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<sst xmlns="http://schemas.openxmlformats.org/spreadsheetml/2006/main" count="398" uniqueCount="295">
  <si>
    <t>Индекс</t>
  </si>
  <si>
    <t>Презиме</t>
  </si>
  <si>
    <t>Име</t>
  </si>
  <si>
    <t>Тест 1</t>
  </si>
  <si>
    <t>Тест 2</t>
  </si>
  <si>
    <t>Вежба 3</t>
  </si>
  <si>
    <t>Вежба 6</t>
  </si>
  <si>
    <t>Σ</t>
  </si>
  <si>
    <t>K1</t>
  </si>
  <si>
    <t>K2</t>
  </si>
  <si>
    <t>Испит</t>
  </si>
  <si>
    <t>Рок</t>
  </si>
  <si>
    <t>Укупно</t>
  </si>
  <si>
    <t>Оцена</t>
  </si>
  <si>
    <t>1994/0445</t>
  </si>
  <si>
    <t>Вујовић</t>
  </si>
  <si>
    <t>Виолета</t>
  </si>
  <si>
    <t>2002/0006</t>
  </si>
  <si>
    <t>Николић</t>
  </si>
  <si>
    <t>Синиша</t>
  </si>
  <si>
    <t>2002/0223</t>
  </si>
  <si>
    <t>Анђелић</t>
  </si>
  <si>
    <t>Марко</t>
  </si>
  <si>
    <t>2010/0133</t>
  </si>
  <si>
    <t>Петровић</t>
  </si>
  <si>
    <t>Стефан</t>
  </si>
  <si>
    <t>kol2a</t>
  </si>
  <si>
    <t>2010/0192</t>
  </si>
  <si>
    <t>Нађ</t>
  </si>
  <si>
    <t>Габор</t>
  </si>
  <si>
    <t>2010/0229</t>
  </si>
  <si>
    <t>Радић</t>
  </si>
  <si>
    <t>Михајло</t>
  </si>
  <si>
    <t>2011/0037</t>
  </si>
  <si>
    <t>Нешић</t>
  </si>
  <si>
    <t>Филип</t>
  </si>
  <si>
    <t>2011/0224</t>
  </si>
  <si>
    <t>Тодоровић</t>
  </si>
  <si>
    <t>Коста</t>
  </si>
  <si>
    <t>2011/0441</t>
  </si>
  <si>
    <t>Драганић</t>
  </si>
  <si>
    <t>Ђорђе</t>
  </si>
  <si>
    <t>2011/0497</t>
  </si>
  <si>
    <t>Ђуришић</t>
  </si>
  <si>
    <t>Иван</t>
  </si>
  <si>
    <t>kol-stari</t>
  </si>
  <si>
    <t>2012/0186</t>
  </si>
  <si>
    <t>Виденовић</t>
  </si>
  <si>
    <t>Александар</t>
  </si>
  <si>
    <t>2012/0236</t>
  </si>
  <si>
    <t>Вуковић</t>
  </si>
  <si>
    <t>Урош</t>
  </si>
  <si>
    <t>2012/0378</t>
  </si>
  <si>
    <t>Бугариновић</t>
  </si>
  <si>
    <t>apr</t>
  </si>
  <si>
    <t>2012/0506</t>
  </si>
  <si>
    <t>Берић</t>
  </si>
  <si>
    <t>Ненад</t>
  </si>
  <si>
    <t>2013/0242</t>
  </si>
  <si>
    <t>Чуровић</t>
  </si>
  <si>
    <t>Данило</t>
  </si>
  <si>
    <t>2013/0276</t>
  </si>
  <si>
    <t>Васиљевић</t>
  </si>
  <si>
    <t>2013/0408</t>
  </si>
  <si>
    <t>Ковачевић</t>
  </si>
  <si>
    <t>Лука</t>
  </si>
  <si>
    <t>2013/0477</t>
  </si>
  <si>
    <t>Мићић</t>
  </si>
  <si>
    <t>Јована</t>
  </si>
  <si>
    <t>jan</t>
  </si>
  <si>
    <t>2013/0517</t>
  </si>
  <si>
    <t>Радовановић</t>
  </si>
  <si>
    <t>2013/0526</t>
  </si>
  <si>
    <t>Вилчек</t>
  </si>
  <si>
    <t>Мирослав</t>
  </si>
  <si>
    <t>2013/0602</t>
  </si>
  <si>
    <t>Цвијовић</t>
  </si>
  <si>
    <t>Владимир</t>
  </si>
  <si>
    <t>feb-int</t>
  </si>
  <si>
    <t>2013/0607</t>
  </si>
  <si>
    <t>Алексић</t>
  </si>
  <si>
    <t>Теодора</t>
  </si>
  <si>
    <t>2014/0034</t>
  </si>
  <si>
    <t>Јелача</t>
  </si>
  <si>
    <t>2014/0035</t>
  </si>
  <si>
    <t>Мијатовић</t>
  </si>
  <si>
    <t>feb</t>
  </si>
  <si>
    <t>2014/0045</t>
  </si>
  <si>
    <t>2014/0132</t>
  </si>
  <si>
    <t>Мошић</t>
  </si>
  <si>
    <t>Никола</t>
  </si>
  <si>
    <t>2014/0267</t>
  </si>
  <si>
    <t>Саковић</t>
  </si>
  <si>
    <t>Тијана</t>
  </si>
  <si>
    <t>2014/0278</t>
  </si>
  <si>
    <t>Бабић</t>
  </si>
  <si>
    <t>Анастасија</t>
  </si>
  <si>
    <t>2014/0345</t>
  </si>
  <si>
    <t>Милосављевић</t>
  </si>
  <si>
    <t>Милан</t>
  </si>
  <si>
    <t>2014/0379</t>
  </si>
  <si>
    <t>Дамјановић</t>
  </si>
  <si>
    <t>Доротеа</t>
  </si>
  <si>
    <t>2014/0419</t>
  </si>
  <si>
    <t>Марија</t>
  </si>
  <si>
    <t>2014/0486</t>
  </si>
  <si>
    <t>Лукић</t>
  </si>
  <si>
    <t>Зоран</t>
  </si>
  <si>
    <t>2014/0550</t>
  </si>
  <si>
    <t>Ђукић</t>
  </si>
  <si>
    <t>Милица</t>
  </si>
  <si>
    <t>2014/0585</t>
  </si>
  <si>
    <t>Станислав</t>
  </si>
  <si>
    <t>2014/0676</t>
  </si>
  <si>
    <t>Којадиновић</t>
  </si>
  <si>
    <t>2015/0001</t>
  </si>
  <si>
    <t>Вујчић</t>
  </si>
  <si>
    <t>2015/0178</t>
  </si>
  <si>
    <t>Петковић</t>
  </si>
  <si>
    <t>2015/0180</t>
  </si>
  <si>
    <t>Гајић</t>
  </si>
  <si>
    <t>Михаило</t>
  </si>
  <si>
    <t>2015/0195</t>
  </si>
  <si>
    <t>Стевић</t>
  </si>
  <si>
    <t>Наташа</t>
  </si>
  <si>
    <t>2015/0281</t>
  </si>
  <si>
    <t>Јањић</t>
  </si>
  <si>
    <t>Кристина</t>
  </si>
  <si>
    <t>2015/0310</t>
  </si>
  <si>
    <t>Војиновић</t>
  </si>
  <si>
    <t>Маја</t>
  </si>
  <si>
    <t>2015/0352</t>
  </si>
  <si>
    <t>Радојичић</t>
  </si>
  <si>
    <t>2015/0384</t>
  </si>
  <si>
    <t>Миљан</t>
  </si>
  <si>
    <t>2015/0393</t>
  </si>
  <si>
    <t>Дивац</t>
  </si>
  <si>
    <t>Василије</t>
  </si>
  <si>
    <t>2015/0453</t>
  </si>
  <si>
    <t>Плавшић</t>
  </si>
  <si>
    <t>2015/0496</t>
  </si>
  <si>
    <t>Стојиљковић</t>
  </si>
  <si>
    <t>Александра</t>
  </si>
  <si>
    <t>2015/0514</t>
  </si>
  <si>
    <t>Тврдишић</t>
  </si>
  <si>
    <t>2015/0548</t>
  </si>
  <si>
    <t>Вулчевић</t>
  </si>
  <si>
    <t>Драгана</t>
  </si>
  <si>
    <t>2015/0601</t>
  </si>
  <si>
    <t>Брдаревић</t>
  </si>
  <si>
    <t>Милош</t>
  </si>
  <si>
    <t>2015/0618</t>
  </si>
  <si>
    <t>Златановски</t>
  </si>
  <si>
    <t>Андреј</t>
  </si>
  <si>
    <t>2015/0642</t>
  </si>
  <si>
    <t>Радојковић</t>
  </si>
  <si>
    <t>2016/0066</t>
  </si>
  <si>
    <t>Анђелковић</t>
  </si>
  <si>
    <t>Вук</t>
  </si>
  <si>
    <t>2016/0110</t>
  </si>
  <si>
    <t>Поткоњак</t>
  </si>
  <si>
    <t>2016/0153</t>
  </si>
  <si>
    <t>Никодијевић</t>
  </si>
  <si>
    <t>2016/0155</t>
  </si>
  <si>
    <t>Конџуловић</t>
  </si>
  <si>
    <t>Димитрије</t>
  </si>
  <si>
    <t>2016/0189</t>
  </si>
  <si>
    <t>Стаматовић</t>
  </si>
  <si>
    <t>Сара</t>
  </si>
  <si>
    <t>2016/0233</t>
  </si>
  <si>
    <t>Шљапић</t>
  </si>
  <si>
    <t>Игор</t>
  </si>
  <si>
    <t>2016/0237</t>
  </si>
  <si>
    <t>Арсић</t>
  </si>
  <si>
    <t>Анђелка</t>
  </si>
  <si>
    <t>2016/0280</t>
  </si>
  <si>
    <t>Мандарић</t>
  </si>
  <si>
    <t>2016/0300</t>
  </si>
  <si>
    <t>Милетић</t>
  </si>
  <si>
    <t>Душица</t>
  </si>
  <si>
    <t>2016/0315</t>
  </si>
  <si>
    <t>2016/0320</t>
  </si>
  <si>
    <t>Антонић</t>
  </si>
  <si>
    <t>Дуња</t>
  </si>
  <si>
    <t>2016/0324</t>
  </si>
  <si>
    <t>Ивковић</t>
  </si>
  <si>
    <t>2016/0377</t>
  </si>
  <si>
    <t>Миладиновић</t>
  </si>
  <si>
    <t>2016/0413</t>
  </si>
  <si>
    <t>Ђурашковић</t>
  </si>
  <si>
    <t>Душан</t>
  </si>
  <si>
    <t>2016/0430</t>
  </si>
  <si>
    <t>Форго</t>
  </si>
  <si>
    <t>Силвестер</t>
  </si>
  <si>
    <t>2016/0456</t>
  </si>
  <si>
    <t>Ивана</t>
  </si>
  <si>
    <t>2016/0482</t>
  </si>
  <si>
    <t>Илић</t>
  </si>
  <si>
    <t>2016/0499</t>
  </si>
  <si>
    <t>Јаковљевић</t>
  </si>
  <si>
    <t>Матија</t>
  </si>
  <si>
    <t>2016/0500</t>
  </si>
  <si>
    <t>Николов</t>
  </si>
  <si>
    <t>2016/0515</t>
  </si>
  <si>
    <t>Цветковић</t>
  </si>
  <si>
    <t>Ленка</t>
  </si>
  <si>
    <t>2016/0537</t>
  </si>
  <si>
    <t>Шућур</t>
  </si>
  <si>
    <t>Ана</t>
  </si>
  <si>
    <t>2016/0538</t>
  </si>
  <si>
    <t>Сандић</t>
  </si>
  <si>
    <t>Јован</t>
  </si>
  <si>
    <t>2016/0540</t>
  </si>
  <si>
    <t>Костић</t>
  </si>
  <si>
    <t>Предраг</t>
  </si>
  <si>
    <t>2016/0552</t>
  </si>
  <si>
    <t>Ћеранић</t>
  </si>
  <si>
    <t>Катарина</t>
  </si>
  <si>
    <t>2016/0588</t>
  </si>
  <si>
    <t>Димитријевић</t>
  </si>
  <si>
    <t>2016/0601</t>
  </si>
  <si>
    <t>Марковић</t>
  </si>
  <si>
    <t>Петар</t>
  </si>
  <si>
    <t>2016/0611</t>
  </si>
  <si>
    <t>Мијушковић</t>
  </si>
  <si>
    <t>Огњен</t>
  </si>
  <si>
    <t>2016/0631</t>
  </si>
  <si>
    <t>Дрљача</t>
  </si>
  <si>
    <t>Бошко</t>
  </si>
  <si>
    <t>2016/0644</t>
  </si>
  <si>
    <t>Церовић</t>
  </si>
  <si>
    <t>Алекса</t>
  </si>
  <si>
    <t>2017/0061</t>
  </si>
  <si>
    <t>Грбић</t>
  </si>
  <si>
    <t>2017/0089</t>
  </si>
  <si>
    <t>Марјановић</t>
  </si>
  <si>
    <t>Ирена</t>
  </si>
  <si>
    <t>2017/0093</t>
  </si>
  <si>
    <t>Пауновић</t>
  </si>
  <si>
    <t>2017/0102</t>
  </si>
  <si>
    <t>Зец</t>
  </si>
  <si>
    <t>2017/0123</t>
  </si>
  <si>
    <t>Милошевић</t>
  </si>
  <si>
    <t>2017/0142</t>
  </si>
  <si>
    <t>Милић</t>
  </si>
  <si>
    <t>2017/0146</t>
  </si>
  <si>
    <t>Стокић</t>
  </si>
  <si>
    <t>Марина</t>
  </si>
  <si>
    <t>2017/0172</t>
  </si>
  <si>
    <t>Станишић</t>
  </si>
  <si>
    <t>Андријана</t>
  </si>
  <si>
    <t>2017/0218</t>
  </si>
  <si>
    <t>Кијановић</t>
  </si>
  <si>
    <t>2017/0254</t>
  </si>
  <si>
    <t>Лабудовић</t>
  </si>
  <si>
    <t>Брацан</t>
  </si>
  <si>
    <t>2017/0301</t>
  </si>
  <si>
    <t>Танасић</t>
  </si>
  <si>
    <t>2017/0306</t>
  </si>
  <si>
    <t>Диздар</t>
  </si>
  <si>
    <t>Ксенија</t>
  </si>
  <si>
    <t>2017/0318</t>
  </si>
  <si>
    <t>Ђурђевић</t>
  </si>
  <si>
    <t>2017/0345</t>
  </si>
  <si>
    <t>Шиљеговић</t>
  </si>
  <si>
    <t>Тодор</t>
  </si>
  <si>
    <t>2017/0346</t>
  </si>
  <si>
    <t>Вуксановић</t>
  </si>
  <si>
    <t>2017/0358</t>
  </si>
  <si>
    <t>Глушчевић</t>
  </si>
  <si>
    <t>2017/0413</t>
  </si>
  <si>
    <t>Арсенијевић</t>
  </si>
  <si>
    <t>Никша</t>
  </si>
  <si>
    <t>2017/0446</t>
  </si>
  <si>
    <t>Ђукановић</t>
  </si>
  <si>
    <t>Лазар</t>
  </si>
  <si>
    <t>2017/0476</t>
  </si>
  <si>
    <t>Савић</t>
  </si>
  <si>
    <t>2017/0488</t>
  </si>
  <si>
    <t>Соколовић</t>
  </si>
  <si>
    <t>Живко</t>
  </si>
  <si>
    <t>2017/0508</t>
  </si>
  <si>
    <t>Михаиловић</t>
  </si>
  <si>
    <t>2017/0619</t>
  </si>
  <si>
    <t>Обрадовић</t>
  </si>
  <si>
    <t>2017/0749</t>
  </si>
  <si>
    <t>Степановић</t>
  </si>
  <si>
    <t>Томислав</t>
  </si>
  <si>
    <t>Одбрањена 6. л. в. / Могуће је уписати оцену</t>
  </si>
  <si>
    <t>Студенти који су л. в. одрадили пре 2020/21. год - поени уписани као Тест 1 су поена са 1., 2., 4., и 5. вежбе, 3. и 6. исте</t>
  </si>
  <si>
    <t>Студенти који су завршили курс</t>
  </si>
  <si>
    <t>Студенти који су полагали испит у текућем року</t>
  </si>
  <si>
    <t>Студенти којима се оцена може уписати у текућем року</t>
  </si>
  <si>
    <t>Студенти који нису на званичном списку</t>
  </si>
  <si>
    <t>Стари студенти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</si>
</sst>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color theme="1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sz val="11.0"/>
      <color rgb="FFFF0000"/>
      <name val="Calibri"/>
    </font>
    <font>
      <color theme="1"/>
      <name val="Arial"/>
    </font>
    <font>
      <color rgb="FF000000"/>
      <name val="Arial"/>
    </font>
    <font>
      <color rgb="FF8B30A0"/>
      <name val="Arial"/>
    </font>
    <font/>
    <font>
      <color rgb="FF7030A0"/>
      <name val="Arial"/>
    </font>
    <font>
      <color rgb="FFFF0000"/>
      <name val="Arial"/>
    </font>
    <font>
      <name val="Arial"/>
    </font>
    <font>
      <color rgb="FF8B30A0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6AA84F"/>
        <bgColor rgb="FF6AA84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4A86E8"/>
        <bgColor rgb="FF4A86E8"/>
      </patternFill>
    </fill>
  </fills>
  <borders count="5">
    <border/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/>
    </xf>
    <xf borderId="2" fillId="0" fontId="1" numFmtId="49" xfId="0" applyBorder="1" applyFont="1" applyNumberFormat="1"/>
    <xf borderId="3" fillId="0" fontId="1" numFmtId="49" xfId="0" applyBorder="1" applyFont="1" applyNumberFormat="1"/>
    <xf borderId="3" fillId="0" fontId="2" numFmtId="0" xfId="0" applyAlignment="1" applyBorder="1" applyFont="1">
      <alignment horizontal="center" readingOrder="0" shrinkToFit="0" wrapText="1"/>
    </xf>
    <xf borderId="3" fillId="0" fontId="2" numFmtId="0" xfId="0" applyAlignment="1" applyBorder="1" applyFont="1">
      <alignment horizontal="center" shrinkToFit="0" wrapText="1"/>
    </xf>
    <xf borderId="3" fillId="0" fontId="3" numFmtId="0" xfId="0" applyAlignment="1" applyBorder="1" applyFont="1">
      <alignment horizontal="center" readingOrder="0" vertical="bottom"/>
    </xf>
    <xf borderId="0" fillId="0" fontId="4" numFmtId="49" xfId="0" applyAlignment="1" applyFont="1" applyNumberFormat="1">
      <alignment horizontal="center" vertical="bottom"/>
    </xf>
    <xf borderId="0" fillId="0" fontId="4" numFmtId="49" xfId="0" applyAlignment="1" applyFont="1" applyNumberFormat="1">
      <alignment vertical="bottom"/>
    </xf>
    <xf borderId="0" fillId="0" fontId="4" numFmtId="0" xfId="0" applyAlignment="1" applyFont="1">
      <alignment vertical="bottom"/>
    </xf>
    <xf borderId="3" fillId="0" fontId="5" numFmtId="0" xfId="0" applyBorder="1" applyFont="1"/>
    <xf borderId="2" fillId="0" fontId="6" numFmtId="0" xfId="0" applyAlignment="1" applyBorder="1" applyFont="1">
      <alignment shrinkToFit="0" vertical="bottom" wrapText="0"/>
    </xf>
    <xf borderId="3" fillId="2" fontId="5" numFmtId="0" xfId="0" applyBorder="1" applyFill="1" applyFont="1"/>
    <xf borderId="0" fillId="3" fontId="4" numFmtId="49" xfId="0" applyAlignment="1" applyFill="1" applyFont="1" applyNumberFormat="1">
      <alignment vertical="bottom"/>
    </xf>
    <xf borderId="0" fillId="3" fontId="4" numFmtId="0" xfId="0" applyAlignment="1" applyFont="1">
      <alignment vertical="bottom"/>
    </xf>
    <xf borderId="3" fillId="0" fontId="5" numFmtId="0" xfId="0" applyAlignment="1" applyBorder="1" applyFont="1">
      <alignment readingOrder="0"/>
    </xf>
    <xf borderId="0" fillId="4" fontId="7" numFmtId="0" xfId="0" applyAlignment="1" applyFill="1" applyFont="1">
      <alignment horizontal="center" readingOrder="0" shrinkToFit="0" vertical="bottom" wrapText="0"/>
    </xf>
    <xf borderId="0" fillId="4" fontId="7" numFmtId="0" xfId="0" applyAlignment="1" applyFont="1">
      <alignment readingOrder="0" shrinkToFit="0" vertical="bottom" wrapText="0"/>
    </xf>
    <xf borderId="3" fillId="4" fontId="8" numFmtId="0" xfId="0" applyAlignment="1" applyBorder="1" applyFont="1">
      <alignment readingOrder="0"/>
    </xf>
    <xf borderId="3" fillId="4" fontId="5" numFmtId="0" xfId="0" applyBorder="1" applyFont="1"/>
    <xf borderId="2" fillId="4" fontId="6" numFmtId="0" xfId="0" applyAlignment="1" applyBorder="1" applyFont="1">
      <alignment horizontal="right" readingOrder="0" shrinkToFit="0" vertical="bottom" wrapText="0"/>
    </xf>
    <xf borderId="0" fillId="4" fontId="8" numFmtId="0" xfId="0" applyFont="1"/>
    <xf borderId="4" fillId="5" fontId="4" numFmtId="49" xfId="0" applyAlignment="1" applyBorder="1" applyFill="1" applyFont="1" applyNumberFormat="1">
      <alignment horizontal="center"/>
    </xf>
    <xf borderId="0" fillId="3" fontId="4" numFmtId="49" xfId="0" applyFont="1" applyNumberFormat="1"/>
    <xf borderId="0" fillId="3" fontId="4" numFmtId="0" xfId="0" applyFont="1"/>
    <xf borderId="0" fillId="0" fontId="7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3" fillId="4" fontId="5" numFmtId="0" xfId="0" applyAlignment="1" applyBorder="1" applyFont="1">
      <alignment readingOrder="0"/>
    </xf>
    <xf borderId="0" fillId="4" fontId="5" numFmtId="0" xfId="0" applyFont="1"/>
    <xf borderId="0" fillId="5" fontId="7" numFmtId="0" xfId="0" applyAlignment="1" applyFont="1">
      <alignment horizontal="center" readingOrder="0" shrinkToFit="0" vertical="bottom" wrapText="0"/>
    </xf>
    <xf borderId="0" fillId="3" fontId="7" numFmtId="0" xfId="0" applyAlignment="1" applyFont="1">
      <alignment readingOrder="0" shrinkToFit="0" vertical="bottom" wrapText="0"/>
    </xf>
    <xf borderId="3" fillId="0" fontId="9" numFmtId="0" xfId="0" applyAlignment="1" applyBorder="1" applyFont="1">
      <alignment readingOrder="0"/>
    </xf>
    <xf borderId="2" fillId="0" fontId="6" numFmtId="0" xfId="0" applyAlignment="1" applyBorder="1" applyFont="1">
      <alignment horizontal="right" readingOrder="0" shrinkToFit="0" vertical="bottom" wrapText="0"/>
    </xf>
    <xf borderId="3" fillId="2" fontId="5" numFmtId="0" xfId="0" applyAlignment="1" applyBorder="1" applyFont="1">
      <alignment readingOrder="0"/>
    </xf>
    <xf borderId="3" fillId="0" fontId="8" numFmtId="0" xfId="0" applyAlignment="1" applyBorder="1" applyFont="1">
      <alignment readingOrder="0"/>
    </xf>
    <xf borderId="3" fillId="6" fontId="8" numFmtId="0" xfId="0" applyAlignment="1" applyBorder="1" applyFill="1" applyFont="1">
      <alignment readingOrder="0"/>
    </xf>
    <xf borderId="3" fillId="5" fontId="4" numFmtId="49" xfId="0" applyAlignment="1" applyBorder="1" applyFont="1" applyNumberFormat="1">
      <alignment horizontal="center"/>
    </xf>
    <xf borderId="3" fillId="7" fontId="5" numFmtId="0" xfId="0" applyAlignment="1" applyBorder="1" applyFill="1" applyFont="1">
      <alignment readingOrder="0"/>
    </xf>
    <xf borderId="2" fillId="0" fontId="6" numFmtId="0" xfId="0" applyAlignment="1" applyBorder="1" applyFont="1">
      <alignment readingOrder="0" shrinkToFit="0" vertical="bottom" wrapText="0"/>
    </xf>
    <xf borderId="3" fillId="2" fontId="8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0" fillId="0" fontId="4" numFmtId="49" xfId="0" applyAlignment="1" applyFont="1" applyNumberFormat="1">
      <alignment horizontal="center"/>
    </xf>
    <xf borderId="2" fillId="4" fontId="6" numFmtId="0" xfId="0" applyAlignment="1" applyBorder="1" applyFont="1">
      <alignment readingOrder="0" shrinkToFit="0" vertical="bottom" wrapText="0"/>
    </xf>
    <xf borderId="0" fillId="0" fontId="10" numFmtId="0" xfId="0" applyAlignment="1" applyFont="1">
      <alignment horizontal="center" readingOrder="0" shrinkToFit="0" vertical="bottom" wrapText="0"/>
    </xf>
    <xf borderId="0" fillId="0" fontId="10" numFmtId="0" xfId="0" applyAlignment="1" applyFont="1">
      <alignment readingOrder="0" shrinkToFit="0" vertical="bottom" wrapText="0"/>
    </xf>
    <xf borderId="0" fillId="2" fontId="7" numFmtId="0" xfId="0" applyAlignment="1" applyFont="1">
      <alignment horizontal="center" readingOrder="0" shrinkToFit="0" vertical="bottom" wrapText="0"/>
    </xf>
    <xf borderId="0" fillId="2" fontId="7" numFmtId="0" xfId="0" applyAlignment="1" applyFont="1">
      <alignment readingOrder="0" shrinkToFit="0" vertical="bottom" wrapText="0"/>
    </xf>
    <xf borderId="3" fillId="2" fontId="8" numFmtId="0" xfId="0" applyBorder="1" applyFont="1"/>
    <xf borderId="2" fillId="2" fontId="6" numFmtId="0" xfId="0" applyAlignment="1" applyBorder="1" applyFont="1">
      <alignment shrinkToFit="0" vertical="bottom" wrapText="0"/>
    </xf>
    <xf borderId="0" fillId="2" fontId="8" numFmtId="0" xfId="0" applyFont="1"/>
    <xf borderId="0" fillId="4" fontId="8" numFmtId="0" xfId="0" applyAlignment="1" applyFont="1">
      <alignment readingOrder="0"/>
    </xf>
    <xf borderId="0" fillId="4" fontId="5" numFmtId="0" xfId="0" applyAlignment="1" applyFont="1">
      <alignment readingOrder="0"/>
    </xf>
    <xf borderId="0" fillId="2" fontId="10" numFmtId="0" xfId="0" applyAlignment="1" applyFont="1">
      <alignment readingOrder="0" shrinkToFit="0" vertical="bottom" wrapText="0"/>
    </xf>
    <xf borderId="3" fillId="4" fontId="8" numFmtId="0" xfId="0" applyBorder="1" applyFont="1"/>
    <xf borderId="0" fillId="8" fontId="7" numFmtId="0" xfId="0" applyAlignment="1" applyFill="1" applyFont="1">
      <alignment horizontal="center" readingOrder="0"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4" fontId="5" numFmtId="0" xfId="0" applyAlignment="1" applyFont="1">
      <alignment horizontal="center" readingOrder="0" shrinkToFit="0" vertical="bottom" wrapText="0"/>
    </xf>
    <xf borderId="0" fillId="4" fontId="5" numFmtId="0" xfId="0" applyAlignment="1" applyFont="1">
      <alignment readingOrder="0" shrinkToFit="0" vertical="bottom" wrapText="0"/>
    </xf>
    <xf borderId="0" fillId="2" fontId="5" numFmtId="0" xfId="0" applyAlignment="1" applyFont="1">
      <alignment horizontal="center" readingOrder="0" shrinkToFit="0" vertical="bottom" wrapText="0"/>
    </xf>
    <xf borderId="0" fillId="2" fontId="5" numFmtId="0" xfId="0" applyAlignment="1" applyFont="1">
      <alignment readingOrder="0" shrinkToFit="0" vertical="bottom" wrapText="0"/>
    </xf>
    <xf borderId="2" fillId="2" fontId="6" numFmtId="0" xfId="0" applyAlignment="1" applyBorder="1" applyFont="1">
      <alignment horizontal="right" readingOrder="0" shrinkToFit="0" vertical="bottom" wrapText="0"/>
    </xf>
    <xf borderId="0" fillId="2" fontId="5" numFmtId="0" xfId="0" applyFont="1"/>
    <xf borderId="0" fillId="4" fontId="11" numFmtId="0" xfId="0" applyAlignment="1" applyFont="1">
      <alignment horizontal="center" readingOrder="0" shrinkToFit="0" vertical="bottom" wrapText="0"/>
    </xf>
    <xf borderId="0" fillId="4" fontId="11" numFmtId="0" xfId="0" applyAlignment="1" applyFont="1">
      <alignment readingOrder="0" shrinkToFit="0" vertical="bottom" wrapText="0"/>
    </xf>
    <xf borderId="2" fillId="4" fontId="6" numFmtId="0" xfId="0" applyAlignment="1" applyBorder="1" applyFont="1">
      <alignment shrinkToFit="0" vertical="bottom" wrapText="0"/>
    </xf>
    <xf borderId="3" fillId="4" fontId="12" numFmtId="0" xfId="0" applyAlignment="1" applyBorder="1" applyFont="1">
      <alignment readingOrder="0"/>
    </xf>
    <xf borderId="0" fillId="0" fontId="4" numFmtId="0" xfId="0" applyAlignment="1" applyFont="1">
      <alignment horizontal="center"/>
    </xf>
    <xf borderId="0" fillId="0" fontId="4" numFmtId="0" xfId="0" applyFont="1"/>
    <xf borderId="0" fillId="0" fontId="6" numFmtId="0" xfId="0" applyAlignment="1" applyFont="1">
      <alignment shrinkToFit="0" vertical="bottom" wrapText="0"/>
    </xf>
    <xf borderId="0" fillId="5" fontId="5" numFmtId="0" xfId="0" applyAlignment="1" applyFont="1">
      <alignment horizontal="center"/>
    </xf>
    <xf borderId="0" fillId="3" fontId="5" numFmtId="0" xfId="0" applyAlignment="1" applyFont="1">
      <alignment horizontal="center"/>
    </xf>
    <xf borderId="0" fillId="4" fontId="5" numFmtId="0" xfId="0" applyAlignment="1" applyFont="1">
      <alignment horizontal="center"/>
    </xf>
    <xf borderId="0" fillId="6" fontId="5" numFmtId="0" xfId="0" applyAlignment="1" applyFont="1">
      <alignment horizontal="center"/>
    </xf>
    <xf borderId="0" fillId="7" fontId="5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10" numFmtId="0" xfId="0" applyAlignment="1" applyFont="1">
      <alignment horizontal="left" readingOrder="0"/>
    </xf>
    <xf borderId="0" fillId="0" fontId="7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>
      <c r="A2" s="7" t="s">
        <v>14</v>
      </c>
      <c r="B2" s="8" t="s">
        <v>15</v>
      </c>
      <c r="C2" s="9" t="s">
        <v>16</v>
      </c>
      <c r="D2" s="10"/>
      <c r="E2" s="10"/>
      <c r="F2" s="10"/>
      <c r="G2" s="10"/>
      <c r="H2" s="10">
        <f t="shared" ref="H2:H104" si="1">SUM(D2:G2)</f>
        <v>0</v>
      </c>
      <c r="I2" s="10"/>
      <c r="J2" s="11"/>
      <c r="K2" s="10">
        <f t="shared" ref="K2:K13" si="2">(I2+J2)/2</f>
        <v>0</v>
      </c>
      <c r="L2" s="12"/>
      <c r="M2" s="10">
        <f t="shared" ref="M2:M104" si="3">H2/10+0.7*K2</f>
        <v>0</v>
      </c>
      <c r="N2" s="10"/>
    </row>
    <row r="3">
      <c r="A3" s="7" t="s">
        <v>17</v>
      </c>
      <c r="B3" s="8" t="s">
        <v>18</v>
      </c>
      <c r="C3" s="9" t="s">
        <v>19</v>
      </c>
      <c r="D3" s="10"/>
      <c r="E3" s="10"/>
      <c r="F3" s="10"/>
      <c r="G3" s="10"/>
      <c r="H3" s="10">
        <f t="shared" si="1"/>
        <v>0</v>
      </c>
      <c r="I3" s="10"/>
      <c r="J3" s="11"/>
      <c r="K3" s="10">
        <f t="shared" si="2"/>
        <v>0</v>
      </c>
      <c r="L3" s="12"/>
      <c r="M3" s="10">
        <f t="shared" si="3"/>
        <v>0</v>
      </c>
      <c r="N3" s="10"/>
    </row>
    <row r="4">
      <c r="A4" s="7" t="s">
        <v>20</v>
      </c>
      <c r="B4" s="13" t="s">
        <v>21</v>
      </c>
      <c r="C4" s="14" t="s">
        <v>22</v>
      </c>
      <c r="D4" s="15">
        <v>18.0</v>
      </c>
      <c r="E4" s="10"/>
      <c r="F4" s="10"/>
      <c r="G4" s="10"/>
      <c r="H4" s="10">
        <f t="shared" si="1"/>
        <v>18</v>
      </c>
      <c r="I4" s="10"/>
      <c r="J4" s="11"/>
      <c r="K4" s="10">
        <f t="shared" si="2"/>
        <v>0</v>
      </c>
      <c r="L4" s="12"/>
      <c r="M4" s="10">
        <f t="shared" si="3"/>
        <v>1.8</v>
      </c>
      <c r="N4" s="10"/>
    </row>
    <row r="5">
      <c r="A5" s="16" t="s">
        <v>23</v>
      </c>
      <c r="B5" s="17" t="s">
        <v>24</v>
      </c>
      <c r="C5" s="17" t="s">
        <v>25</v>
      </c>
      <c r="D5" s="18">
        <v>10.4</v>
      </c>
      <c r="E5" s="18">
        <v>6.0</v>
      </c>
      <c r="F5" s="18">
        <v>3.0</v>
      </c>
      <c r="G5" s="18">
        <v>7.0</v>
      </c>
      <c r="H5" s="19">
        <f t="shared" si="1"/>
        <v>26.4</v>
      </c>
      <c r="I5" s="18">
        <v>6.8</v>
      </c>
      <c r="J5" s="20">
        <v>4.5</v>
      </c>
      <c r="K5" s="19">
        <f t="shared" si="2"/>
        <v>5.65</v>
      </c>
      <c r="L5" s="18" t="s">
        <v>26</v>
      </c>
      <c r="M5" s="19">
        <f t="shared" si="3"/>
        <v>6.595</v>
      </c>
      <c r="N5" s="18">
        <v>7.0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>
      <c r="A6" s="22" t="s">
        <v>27</v>
      </c>
      <c r="B6" s="23" t="s">
        <v>28</v>
      </c>
      <c r="C6" s="24" t="s">
        <v>29</v>
      </c>
      <c r="D6" s="15">
        <v>19.0</v>
      </c>
      <c r="E6" s="10"/>
      <c r="F6" s="15">
        <v>5.0</v>
      </c>
      <c r="G6" s="15">
        <v>4.6</v>
      </c>
      <c r="H6" s="10">
        <f t="shared" si="1"/>
        <v>28.6</v>
      </c>
      <c r="I6" s="10"/>
      <c r="J6" s="11"/>
      <c r="K6" s="10">
        <f t="shared" si="2"/>
        <v>0</v>
      </c>
      <c r="L6" s="12"/>
      <c r="M6" s="10">
        <f t="shared" si="3"/>
        <v>2.86</v>
      </c>
      <c r="N6" s="10"/>
    </row>
    <row r="7">
      <c r="A7" s="25" t="s">
        <v>30</v>
      </c>
      <c r="B7" s="26" t="s">
        <v>31</v>
      </c>
      <c r="C7" s="26" t="s">
        <v>32</v>
      </c>
      <c r="D7" s="10"/>
      <c r="E7" s="10"/>
      <c r="F7" s="10"/>
      <c r="G7" s="10"/>
      <c r="H7" s="10">
        <f t="shared" si="1"/>
        <v>0</v>
      </c>
      <c r="I7" s="10"/>
      <c r="J7" s="11"/>
      <c r="K7" s="10">
        <f t="shared" si="2"/>
        <v>0</v>
      </c>
      <c r="L7" s="12"/>
      <c r="M7" s="10">
        <f t="shared" si="3"/>
        <v>0</v>
      </c>
      <c r="N7" s="10"/>
    </row>
    <row r="8">
      <c r="A8" s="16" t="s">
        <v>33</v>
      </c>
      <c r="B8" s="17" t="s">
        <v>34</v>
      </c>
      <c r="C8" s="17" t="s">
        <v>35</v>
      </c>
      <c r="D8" s="27">
        <v>19.5</v>
      </c>
      <c r="E8" s="19"/>
      <c r="F8" s="27">
        <v>4.5</v>
      </c>
      <c r="G8" s="27">
        <v>4.9</v>
      </c>
      <c r="H8" s="19">
        <f t="shared" si="1"/>
        <v>28.9</v>
      </c>
      <c r="I8" s="27">
        <v>8.1</v>
      </c>
      <c r="J8" s="20">
        <v>8.25</v>
      </c>
      <c r="K8" s="19">
        <f t="shared" si="2"/>
        <v>8.175</v>
      </c>
      <c r="L8" s="27" t="s">
        <v>26</v>
      </c>
      <c r="M8" s="19">
        <f t="shared" si="3"/>
        <v>8.6125</v>
      </c>
      <c r="N8" s="27">
        <v>9.0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>
      <c r="A9" s="29" t="s">
        <v>36</v>
      </c>
      <c r="B9" s="30" t="s">
        <v>37</v>
      </c>
      <c r="C9" s="30" t="s">
        <v>38</v>
      </c>
      <c r="D9" s="15">
        <v>19.0</v>
      </c>
      <c r="E9" s="10"/>
      <c r="F9" s="15">
        <v>5.0</v>
      </c>
      <c r="G9" s="31">
        <v>4.0</v>
      </c>
      <c r="H9" s="10">
        <f t="shared" si="1"/>
        <v>28</v>
      </c>
      <c r="I9" s="10"/>
      <c r="J9" s="11"/>
      <c r="K9" s="10">
        <f t="shared" si="2"/>
        <v>0</v>
      </c>
      <c r="L9" s="12"/>
      <c r="M9" s="10">
        <f t="shared" si="3"/>
        <v>2.8</v>
      </c>
      <c r="N9" s="10"/>
    </row>
    <row r="10">
      <c r="A10" s="25" t="s">
        <v>39</v>
      </c>
      <c r="B10" s="30" t="s">
        <v>40</v>
      </c>
      <c r="C10" s="30" t="s">
        <v>41</v>
      </c>
      <c r="D10" s="15">
        <v>18.2</v>
      </c>
      <c r="E10" s="10"/>
      <c r="F10" s="15">
        <v>3.0</v>
      </c>
      <c r="G10" s="10"/>
      <c r="H10" s="10">
        <f t="shared" si="1"/>
        <v>21.2</v>
      </c>
      <c r="I10" s="10"/>
      <c r="J10" s="11"/>
      <c r="K10" s="10">
        <f t="shared" si="2"/>
        <v>0</v>
      </c>
      <c r="L10" s="12"/>
      <c r="M10" s="10">
        <f t="shared" si="3"/>
        <v>2.12</v>
      </c>
      <c r="N10" s="10"/>
    </row>
    <row r="11">
      <c r="A11" s="25" t="s">
        <v>42</v>
      </c>
      <c r="B11" s="30" t="s">
        <v>43</v>
      </c>
      <c r="C11" s="30" t="s">
        <v>44</v>
      </c>
      <c r="D11" s="15">
        <v>16.59</v>
      </c>
      <c r="E11" s="10"/>
      <c r="F11" s="15">
        <v>3.0</v>
      </c>
      <c r="G11" s="10"/>
      <c r="H11" s="10">
        <f t="shared" si="1"/>
        <v>19.59</v>
      </c>
      <c r="I11" s="15">
        <v>7.4</v>
      </c>
      <c r="J11" s="32">
        <v>4.4</v>
      </c>
      <c r="K11" s="10">
        <f t="shared" si="2"/>
        <v>5.9</v>
      </c>
      <c r="L11" s="33" t="s">
        <v>45</v>
      </c>
      <c r="M11" s="10">
        <f t="shared" si="3"/>
        <v>6.089</v>
      </c>
      <c r="N11" s="10"/>
    </row>
    <row r="12">
      <c r="A12" s="16" t="s">
        <v>46</v>
      </c>
      <c r="B12" s="17" t="s">
        <v>47</v>
      </c>
      <c r="C12" s="17" t="s">
        <v>48</v>
      </c>
      <c r="D12" s="27">
        <v>19.9</v>
      </c>
      <c r="E12" s="19"/>
      <c r="F12" s="27">
        <v>3.0</v>
      </c>
      <c r="G12" s="27">
        <v>6.8</v>
      </c>
      <c r="H12" s="19">
        <f t="shared" si="1"/>
        <v>29.7</v>
      </c>
      <c r="I12" s="27">
        <v>8.3</v>
      </c>
      <c r="J12" s="20">
        <v>5.7</v>
      </c>
      <c r="K12" s="19">
        <f t="shared" si="2"/>
        <v>7</v>
      </c>
      <c r="L12" s="27" t="s">
        <v>26</v>
      </c>
      <c r="M12" s="19">
        <f t="shared" si="3"/>
        <v>7.87</v>
      </c>
      <c r="N12" s="27">
        <v>8.0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25" t="s">
        <v>49</v>
      </c>
      <c r="B13" s="30" t="s">
        <v>50</v>
      </c>
      <c r="C13" s="30" t="s">
        <v>51</v>
      </c>
      <c r="D13" s="15">
        <v>18.0</v>
      </c>
      <c r="E13" s="10"/>
      <c r="F13" s="15">
        <v>3.0</v>
      </c>
      <c r="G13" s="10"/>
      <c r="H13" s="10">
        <f t="shared" si="1"/>
        <v>21</v>
      </c>
      <c r="I13" s="10"/>
      <c r="J13" s="11"/>
      <c r="K13" s="10">
        <f t="shared" si="2"/>
        <v>0</v>
      </c>
      <c r="L13" s="12"/>
      <c r="M13" s="10">
        <f t="shared" si="3"/>
        <v>2.1</v>
      </c>
      <c r="N13" s="10"/>
    </row>
    <row r="14">
      <c r="A14" s="25" t="s">
        <v>52</v>
      </c>
      <c r="B14" s="26" t="s">
        <v>53</v>
      </c>
      <c r="C14" s="26" t="s">
        <v>22</v>
      </c>
      <c r="D14" s="15">
        <v>11.7</v>
      </c>
      <c r="E14" s="15">
        <v>6.0</v>
      </c>
      <c r="F14" s="15">
        <v>3.0</v>
      </c>
      <c r="G14" s="10"/>
      <c r="H14" s="10">
        <f t="shared" si="1"/>
        <v>20.7</v>
      </c>
      <c r="I14" s="10"/>
      <c r="J14" s="11"/>
      <c r="K14" s="34">
        <v>5.2</v>
      </c>
      <c r="L14" s="35" t="s">
        <v>54</v>
      </c>
      <c r="M14" s="10">
        <f t="shared" si="3"/>
        <v>5.71</v>
      </c>
      <c r="N14" s="10"/>
    </row>
    <row r="15">
      <c r="A15" s="36" t="s">
        <v>55</v>
      </c>
      <c r="B15" s="23" t="s">
        <v>56</v>
      </c>
      <c r="C15" s="24" t="s">
        <v>57</v>
      </c>
      <c r="D15" s="15">
        <v>19.0</v>
      </c>
      <c r="E15" s="10"/>
      <c r="F15" s="15">
        <v>3.0</v>
      </c>
      <c r="G15" s="15">
        <v>7.0</v>
      </c>
      <c r="H15" s="10">
        <f t="shared" si="1"/>
        <v>29</v>
      </c>
      <c r="I15" s="15">
        <v>7.55</v>
      </c>
      <c r="J15" s="32">
        <v>3.5</v>
      </c>
      <c r="K15" s="10">
        <f t="shared" ref="K15:K21" si="4">(I15+J15)/2</f>
        <v>5.525</v>
      </c>
      <c r="L15" s="33" t="s">
        <v>45</v>
      </c>
      <c r="M15" s="10">
        <f t="shared" si="3"/>
        <v>6.7675</v>
      </c>
      <c r="N15" s="37">
        <v>7.0</v>
      </c>
    </row>
    <row r="16">
      <c r="A16" s="36" t="s">
        <v>58</v>
      </c>
      <c r="B16" s="23" t="s">
        <v>59</v>
      </c>
      <c r="C16" s="24" t="s">
        <v>60</v>
      </c>
      <c r="D16" s="15">
        <v>19.8</v>
      </c>
      <c r="E16" s="10"/>
      <c r="F16" s="15">
        <v>3.0</v>
      </c>
      <c r="G16" s="15">
        <v>5.0</v>
      </c>
      <c r="H16" s="10">
        <f t="shared" si="1"/>
        <v>27.8</v>
      </c>
      <c r="I16" s="15">
        <v>7.0</v>
      </c>
      <c r="J16" s="32">
        <v>5.7</v>
      </c>
      <c r="K16" s="10">
        <f t="shared" si="4"/>
        <v>6.35</v>
      </c>
      <c r="L16" s="33" t="s">
        <v>45</v>
      </c>
      <c r="M16" s="10">
        <f t="shared" si="3"/>
        <v>7.225</v>
      </c>
      <c r="N16" s="37">
        <v>8.0</v>
      </c>
    </row>
    <row r="17">
      <c r="A17" s="25" t="s">
        <v>61</v>
      </c>
      <c r="B17" s="26" t="s">
        <v>62</v>
      </c>
      <c r="C17" s="26" t="s">
        <v>44</v>
      </c>
      <c r="D17" s="15">
        <v>12.0</v>
      </c>
      <c r="E17" s="15">
        <v>4.0</v>
      </c>
      <c r="F17" s="15">
        <v>3.0</v>
      </c>
      <c r="G17" s="10"/>
      <c r="H17" s="10">
        <f t="shared" si="1"/>
        <v>19</v>
      </c>
      <c r="I17" s="10"/>
      <c r="J17" s="11"/>
      <c r="K17" s="10">
        <f t="shared" si="4"/>
        <v>0</v>
      </c>
      <c r="L17" s="12"/>
      <c r="M17" s="10">
        <f t="shared" si="3"/>
        <v>1.9</v>
      </c>
      <c r="N17" s="10"/>
    </row>
    <row r="18">
      <c r="A18" s="29" t="s">
        <v>63</v>
      </c>
      <c r="B18" s="30" t="s">
        <v>64</v>
      </c>
      <c r="C18" s="30" t="s">
        <v>65</v>
      </c>
      <c r="D18" s="15">
        <v>18.0</v>
      </c>
      <c r="E18" s="10"/>
      <c r="F18" s="15">
        <v>3.0</v>
      </c>
      <c r="G18" s="15">
        <v>7.0</v>
      </c>
      <c r="H18" s="10">
        <f t="shared" si="1"/>
        <v>28</v>
      </c>
      <c r="I18" s="10"/>
      <c r="J18" s="11"/>
      <c r="K18" s="10">
        <f t="shared" si="4"/>
        <v>0</v>
      </c>
      <c r="L18" s="12"/>
      <c r="M18" s="10">
        <f t="shared" si="3"/>
        <v>2.8</v>
      </c>
      <c r="N18" s="10"/>
    </row>
    <row r="19">
      <c r="A19" s="16" t="s">
        <v>66</v>
      </c>
      <c r="B19" s="17" t="s">
        <v>67</v>
      </c>
      <c r="C19" s="17" t="s">
        <v>68</v>
      </c>
      <c r="D19" s="27">
        <v>17.0</v>
      </c>
      <c r="E19" s="19"/>
      <c r="F19" s="27">
        <v>3.0</v>
      </c>
      <c r="G19" s="27">
        <v>6.9</v>
      </c>
      <c r="H19" s="19">
        <f t="shared" si="1"/>
        <v>26.9</v>
      </c>
      <c r="I19" s="27">
        <v>5.2</v>
      </c>
      <c r="J19" s="20">
        <v>5.1</v>
      </c>
      <c r="K19" s="19">
        <f t="shared" si="4"/>
        <v>5.15</v>
      </c>
      <c r="L19" s="27" t="s">
        <v>69</v>
      </c>
      <c r="M19" s="19">
        <f t="shared" si="3"/>
        <v>6.295</v>
      </c>
      <c r="N19" s="27">
        <v>7.0</v>
      </c>
      <c r="O19" s="20">
        <v>3.45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5" t="s">
        <v>70</v>
      </c>
      <c r="B20" s="30" t="s">
        <v>71</v>
      </c>
      <c r="C20" s="30" t="s">
        <v>68</v>
      </c>
      <c r="D20" s="15">
        <v>15.0</v>
      </c>
      <c r="E20" s="10"/>
      <c r="F20" s="15">
        <v>3.0</v>
      </c>
      <c r="G20" s="10"/>
      <c r="H20" s="10">
        <f t="shared" si="1"/>
        <v>18</v>
      </c>
      <c r="I20" s="10"/>
      <c r="J20" s="11"/>
      <c r="K20" s="10">
        <f t="shared" si="4"/>
        <v>0</v>
      </c>
      <c r="L20" s="12"/>
      <c r="M20" s="10">
        <f t="shared" si="3"/>
        <v>1.8</v>
      </c>
      <c r="N20" s="10"/>
    </row>
    <row r="21">
      <c r="A21" s="16" t="s">
        <v>72</v>
      </c>
      <c r="B21" s="17" t="s">
        <v>73</v>
      </c>
      <c r="C21" s="17" t="s">
        <v>74</v>
      </c>
      <c r="D21" s="27">
        <v>18.06</v>
      </c>
      <c r="E21" s="19"/>
      <c r="F21" s="27">
        <v>3.0</v>
      </c>
      <c r="G21" s="27">
        <v>7.0</v>
      </c>
      <c r="H21" s="19">
        <f t="shared" si="1"/>
        <v>28.06</v>
      </c>
      <c r="I21" s="27">
        <v>5.5</v>
      </c>
      <c r="J21" s="20">
        <v>5.4</v>
      </c>
      <c r="K21" s="19">
        <f t="shared" si="4"/>
        <v>5.45</v>
      </c>
      <c r="L21" s="27" t="s">
        <v>69</v>
      </c>
      <c r="M21" s="19">
        <f t="shared" si="3"/>
        <v>6.621</v>
      </c>
      <c r="N21" s="27">
        <v>7.0</v>
      </c>
      <c r="O21" s="20">
        <v>3.15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>
      <c r="A22" s="25" t="s">
        <v>75</v>
      </c>
      <c r="B22" s="30" t="s">
        <v>76</v>
      </c>
      <c r="C22" s="30" t="s">
        <v>77</v>
      </c>
      <c r="D22" s="15">
        <v>16.64</v>
      </c>
      <c r="E22" s="10"/>
      <c r="F22" s="15">
        <v>3.0</v>
      </c>
      <c r="G22" s="10"/>
      <c r="H22" s="10">
        <f t="shared" si="1"/>
        <v>19.64</v>
      </c>
      <c r="I22" s="15">
        <v>4.5</v>
      </c>
      <c r="J22" s="38"/>
      <c r="K22" s="15">
        <v>6.3</v>
      </c>
      <c r="L22" s="39" t="s">
        <v>78</v>
      </c>
      <c r="M22" s="10">
        <f t="shared" si="3"/>
        <v>6.374</v>
      </c>
      <c r="N22" s="10"/>
    </row>
    <row r="23">
      <c r="A23" s="25" t="s">
        <v>79</v>
      </c>
      <c r="B23" s="26" t="s">
        <v>80</v>
      </c>
      <c r="C23" s="26" t="s">
        <v>81</v>
      </c>
      <c r="D23" s="15">
        <v>4.55</v>
      </c>
      <c r="E23" s="15">
        <v>4.0</v>
      </c>
      <c r="F23" s="15">
        <v>3.0</v>
      </c>
      <c r="G23" s="10"/>
      <c r="H23" s="10">
        <f t="shared" si="1"/>
        <v>11.55</v>
      </c>
      <c r="I23" s="10"/>
      <c r="J23" s="11"/>
      <c r="K23" s="10">
        <f t="shared" ref="K23:K39" si="5">(I23+J23)/2</f>
        <v>0</v>
      </c>
      <c r="L23" s="12"/>
      <c r="M23" s="10">
        <f t="shared" si="3"/>
        <v>1.155</v>
      </c>
      <c r="N23" s="10"/>
    </row>
    <row r="24">
      <c r="A24" s="25" t="s">
        <v>82</v>
      </c>
      <c r="B24" s="30" t="s">
        <v>83</v>
      </c>
      <c r="C24" s="30" t="s">
        <v>44</v>
      </c>
      <c r="D24" s="15">
        <v>17.84</v>
      </c>
      <c r="E24" s="10"/>
      <c r="F24" s="15">
        <v>3.0</v>
      </c>
      <c r="G24" s="10"/>
      <c r="H24" s="10">
        <f t="shared" si="1"/>
        <v>20.84</v>
      </c>
      <c r="I24" s="15">
        <v>5.05</v>
      </c>
      <c r="J24" s="38">
        <v>6.5</v>
      </c>
      <c r="K24" s="10">
        <f t="shared" si="5"/>
        <v>5.775</v>
      </c>
      <c r="L24" s="33" t="s">
        <v>69</v>
      </c>
      <c r="M24" s="10">
        <f t="shared" si="3"/>
        <v>6.1265</v>
      </c>
      <c r="N24" s="10"/>
    </row>
    <row r="25">
      <c r="A25" s="25" t="s">
        <v>84</v>
      </c>
      <c r="B25" s="30" t="s">
        <v>85</v>
      </c>
      <c r="C25" s="30" t="s">
        <v>25</v>
      </c>
      <c r="D25" s="15">
        <v>19.35</v>
      </c>
      <c r="E25" s="10"/>
      <c r="F25" s="15">
        <v>3.0</v>
      </c>
      <c r="G25" s="10"/>
      <c r="H25" s="10">
        <f t="shared" si="1"/>
        <v>22.35</v>
      </c>
      <c r="I25" s="15">
        <v>4.8</v>
      </c>
      <c r="J25" s="38">
        <v>11.0</v>
      </c>
      <c r="K25" s="10">
        <f t="shared" si="5"/>
        <v>7.9</v>
      </c>
      <c r="L25" s="39" t="s">
        <v>86</v>
      </c>
      <c r="M25" s="10">
        <f t="shared" si="3"/>
        <v>7.765</v>
      </c>
      <c r="N25" s="15"/>
      <c r="O25" s="40">
        <v>0.0</v>
      </c>
    </row>
    <row r="26">
      <c r="A26" s="41" t="s">
        <v>87</v>
      </c>
      <c r="B26" s="23" t="s">
        <v>18</v>
      </c>
      <c r="C26" s="24" t="s">
        <v>22</v>
      </c>
      <c r="D26" s="15">
        <v>19.9</v>
      </c>
      <c r="E26" s="10"/>
      <c r="F26" s="15">
        <v>3.0</v>
      </c>
      <c r="G26" s="10"/>
      <c r="H26" s="10">
        <f t="shared" si="1"/>
        <v>22.9</v>
      </c>
      <c r="I26" s="15">
        <v>5.6</v>
      </c>
      <c r="J26" s="32">
        <v>5.15</v>
      </c>
      <c r="K26" s="10">
        <f t="shared" si="5"/>
        <v>5.375</v>
      </c>
      <c r="L26" s="33" t="s">
        <v>45</v>
      </c>
      <c r="M26" s="10">
        <f t="shared" si="3"/>
        <v>6.0525</v>
      </c>
      <c r="N26" s="10"/>
    </row>
    <row r="27">
      <c r="A27" s="25" t="s">
        <v>88</v>
      </c>
      <c r="B27" s="30" t="s">
        <v>89</v>
      </c>
      <c r="C27" s="30" t="s">
        <v>90</v>
      </c>
      <c r="D27" s="15">
        <v>18.4</v>
      </c>
      <c r="E27" s="10"/>
      <c r="F27" s="15">
        <v>3.0</v>
      </c>
      <c r="G27" s="10"/>
      <c r="H27" s="10">
        <f t="shared" si="1"/>
        <v>21.4</v>
      </c>
      <c r="I27" s="10"/>
      <c r="J27" s="11"/>
      <c r="K27" s="10">
        <f t="shared" si="5"/>
        <v>0</v>
      </c>
      <c r="L27" s="12"/>
      <c r="M27" s="10">
        <f t="shared" si="3"/>
        <v>2.14</v>
      </c>
      <c r="N27" s="10"/>
    </row>
    <row r="28">
      <c r="A28" s="16" t="s">
        <v>91</v>
      </c>
      <c r="B28" s="17" t="s">
        <v>92</v>
      </c>
      <c r="C28" s="17" t="s">
        <v>93</v>
      </c>
      <c r="D28" s="18">
        <v>4.55</v>
      </c>
      <c r="E28" s="18">
        <v>9.0</v>
      </c>
      <c r="F28" s="18">
        <v>3.0</v>
      </c>
      <c r="G28" s="18">
        <v>7.0</v>
      </c>
      <c r="H28" s="19">
        <f t="shared" si="1"/>
        <v>23.55</v>
      </c>
      <c r="I28" s="18">
        <v>5.6</v>
      </c>
      <c r="J28" s="20">
        <v>5.55</v>
      </c>
      <c r="K28" s="19">
        <f t="shared" si="5"/>
        <v>5.575</v>
      </c>
      <c r="L28" s="18" t="s">
        <v>26</v>
      </c>
      <c r="M28" s="19">
        <f t="shared" si="3"/>
        <v>6.2575</v>
      </c>
      <c r="N28" s="18">
        <v>7.0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9" t="s">
        <v>94</v>
      </c>
      <c r="B29" s="30" t="s">
        <v>95</v>
      </c>
      <c r="C29" s="30" t="s">
        <v>96</v>
      </c>
      <c r="D29" s="15">
        <v>18.13</v>
      </c>
      <c r="E29" s="10"/>
      <c r="F29" s="15">
        <v>3.0</v>
      </c>
      <c r="G29" s="15">
        <v>6.5</v>
      </c>
      <c r="H29" s="10">
        <f t="shared" si="1"/>
        <v>27.63</v>
      </c>
      <c r="I29" s="15">
        <v>5.4</v>
      </c>
      <c r="J29" s="38">
        <v>1.0</v>
      </c>
      <c r="K29" s="10">
        <f t="shared" si="5"/>
        <v>3.2</v>
      </c>
      <c r="L29" s="33" t="s">
        <v>69</v>
      </c>
      <c r="M29" s="10">
        <f t="shared" si="3"/>
        <v>5.003</v>
      </c>
      <c r="N29" s="15"/>
    </row>
    <row r="30">
      <c r="A30" s="25" t="s">
        <v>97</v>
      </c>
      <c r="B30" s="30" t="s">
        <v>98</v>
      </c>
      <c r="C30" s="30" t="s">
        <v>99</v>
      </c>
      <c r="D30" s="15">
        <v>19.9</v>
      </c>
      <c r="E30" s="10"/>
      <c r="F30" s="15">
        <v>3.0</v>
      </c>
      <c r="G30" s="10"/>
      <c r="H30" s="10">
        <f t="shared" si="1"/>
        <v>22.9</v>
      </c>
      <c r="I30" s="10"/>
      <c r="J30" s="11"/>
      <c r="K30" s="10">
        <f t="shared" si="5"/>
        <v>0</v>
      </c>
      <c r="L30" s="12"/>
      <c r="M30" s="10">
        <f t="shared" si="3"/>
        <v>2.29</v>
      </c>
      <c r="N30" s="10"/>
    </row>
    <row r="31">
      <c r="A31" s="16" t="s">
        <v>100</v>
      </c>
      <c r="B31" s="17" t="s">
        <v>101</v>
      </c>
      <c r="C31" s="17" t="s">
        <v>102</v>
      </c>
      <c r="D31" s="27">
        <v>19.3</v>
      </c>
      <c r="E31" s="19"/>
      <c r="F31" s="27">
        <v>3.0</v>
      </c>
      <c r="G31" s="27">
        <v>6.5</v>
      </c>
      <c r="H31" s="19">
        <f t="shared" si="1"/>
        <v>28.8</v>
      </c>
      <c r="I31" s="27">
        <v>6.5</v>
      </c>
      <c r="J31" s="42">
        <v>5.7</v>
      </c>
      <c r="K31" s="19">
        <f t="shared" si="5"/>
        <v>6.1</v>
      </c>
      <c r="L31" s="27" t="s">
        <v>69</v>
      </c>
      <c r="M31" s="19">
        <f t="shared" si="3"/>
        <v>7.15</v>
      </c>
      <c r="N31" s="27">
        <v>8.0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>
      <c r="A32" s="25" t="s">
        <v>103</v>
      </c>
      <c r="B32" s="30" t="s">
        <v>37</v>
      </c>
      <c r="C32" s="30" t="s">
        <v>104</v>
      </c>
      <c r="D32" s="15">
        <v>20.0</v>
      </c>
      <c r="E32" s="10"/>
      <c r="F32" s="15">
        <v>3.0</v>
      </c>
      <c r="G32" s="10"/>
      <c r="H32" s="10">
        <f t="shared" si="1"/>
        <v>23</v>
      </c>
      <c r="I32" s="10"/>
      <c r="J32" s="11"/>
      <c r="K32" s="10">
        <f t="shared" si="5"/>
        <v>0</v>
      </c>
      <c r="L32" s="12"/>
      <c r="M32" s="10">
        <f t="shared" si="3"/>
        <v>2.3</v>
      </c>
      <c r="N32" s="10"/>
    </row>
    <row r="33">
      <c r="A33" s="41" t="s">
        <v>105</v>
      </c>
      <c r="B33" s="23" t="s">
        <v>106</v>
      </c>
      <c r="C33" s="24" t="s">
        <v>107</v>
      </c>
      <c r="D33" s="15">
        <v>17.37</v>
      </c>
      <c r="E33" s="10"/>
      <c r="F33" s="15">
        <v>3.0</v>
      </c>
      <c r="G33" s="10"/>
      <c r="H33" s="10">
        <f t="shared" si="1"/>
        <v>20.37</v>
      </c>
      <c r="I33" s="10"/>
      <c r="J33" s="11"/>
      <c r="K33" s="10">
        <f t="shared" si="5"/>
        <v>0</v>
      </c>
      <c r="L33" s="12"/>
      <c r="M33" s="10">
        <f t="shared" si="3"/>
        <v>2.037</v>
      </c>
      <c r="N33" s="10"/>
    </row>
    <row r="34">
      <c r="A34" s="16" t="s">
        <v>108</v>
      </c>
      <c r="B34" s="17" t="s">
        <v>109</v>
      </c>
      <c r="C34" s="17" t="s">
        <v>110</v>
      </c>
      <c r="D34" s="27">
        <v>16.78</v>
      </c>
      <c r="E34" s="19"/>
      <c r="F34" s="27">
        <v>3.0</v>
      </c>
      <c r="G34" s="27">
        <v>4.0</v>
      </c>
      <c r="H34" s="19">
        <f t="shared" si="1"/>
        <v>23.78</v>
      </c>
      <c r="I34" s="27">
        <v>6.0</v>
      </c>
      <c r="J34" s="20">
        <v>6.45</v>
      </c>
      <c r="K34" s="19">
        <f t="shared" si="5"/>
        <v>6.225</v>
      </c>
      <c r="L34" s="27" t="s">
        <v>26</v>
      </c>
      <c r="M34" s="19">
        <f t="shared" si="3"/>
        <v>6.7355</v>
      </c>
      <c r="N34" s="27">
        <v>7.0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>
      <c r="A35" s="25" t="s">
        <v>111</v>
      </c>
      <c r="B35" s="30" t="s">
        <v>18</v>
      </c>
      <c r="C35" s="30" t="s">
        <v>112</v>
      </c>
      <c r="D35" s="15">
        <v>18.55</v>
      </c>
      <c r="E35" s="10"/>
      <c r="F35" s="15">
        <v>3.0</v>
      </c>
      <c r="G35" s="10"/>
      <c r="H35" s="10">
        <f t="shared" si="1"/>
        <v>21.55</v>
      </c>
      <c r="I35" s="10"/>
      <c r="J35" s="11"/>
      <c r="K35" s="10">
        <f t="shared" si="5"/>
        <v>0</v>
      </c>
      <c r="L35" s="12"/>
      <c r="M35" s="10">
        <f t="shared" si="3"/>
        <v>2.155</v>
      </c>
      <c r="N35" s="10"/>
    </row>
    <row r="36">
      <c r="A36" s="25" t="s">
        <v>113</v>
      </c>
      <c r="B36" s="30" t="s">
        <v>114</v>
      </c>
      <c r="C36" s="30" t="s">
        <v>48</v>
      </c>
      <c r="D36" s="15">
        <v>17.08</v>
      </c>
      <c r="E36" s="10"/>
      <c r="F36" s="15">
        <v>3.0</v>
      </c>
      <c r="G36" s="10"/>
      <c r="H36" s="10">
        <f t="shared" si="1"/>
        <v>20.08</v>
      </c>
      <c r="I36" s="10"/>
      <c r="J36" s="11"/>
      <c r="K36" s="10">
        <f t="shared" si="5"/>
        <v>0</v>
      </c>
      <c r="L36" s="12"/>
      <c r="M36" s="10">
        <f t="shared" si="3"/>
        <v>2.008</v>
      </c>
      <c r="N36" s="10"/>
    </row>
    <row r="37">
      <c r="A37" s="25" t="s">
        <v>115</v>
      </c>
      <c r="B37" s="26" t="s">
        <v>116</v>
      </c>
      <c r="C37" s="26" t="s">
        <v>22</v>
      </c>
      <c r="D37" s="15">
        <v>9.1</v>
      </c>
      <c r="E37" s="15">
        <v>7.0</v>
      </c>
      <c r="F37" s="15">
        <v>3.0</v>
      </c>
      <c r="G37" s="10"/>
      <c r="H37" s="10">
        <f t="shared" si="1"/>
        <v>19.1</v>
      </c>
      <c r="I37" s="10"/>
      <c r="J37" s="11"/>
      <c r="K37" s="10">
        <f t="shared" si="5"/>
        <v>0</v>
      </c>
      <c r="L37" s="12"/>
      <c r="M37" s="10">
        <f t="shared" si="3"/>
        <v>1.91</v>
      </c>
      <c r="N37" s="10"/>
    </row>
    <row r="38">
      <c r="A38" s="43" t="s">
        <v>117</v>
      </c>
      <c r="B38" s="44" t="s">
        <v>118</v>
      </c>
      <c r="C38" s="44" t="s">
        <v>25</v>
      </c>
      <c r="D38" s="15">
        <v>1.63</v>
      </c>
      <c r="E38" s="15">
        <v>9.0</v>
      </c>
      <c r="F38" s="15">
        <v>3.0</v>
      </c>
      <c r="G38" s="10"/>
      <c r="H38" s="10">
        <f t="shared" si="1"/>
        <v>13.63</v>
      </c>
      <c r="I38" s="15"/>
      <c r="J38" s="11"/>
      <c r="K38" s="10">
        <f t="shared" si="5"/>
        <v>0</v>
      </c>
      <c r="L38" s="33"/>
      <c r="M38" s="10">
        <f t="shared" si="3"/>
        <v>1.363</v>
      </c>
      <c r="N38" s="10"/>
    </row>
    <row r="39">
      <c r="A39" s="25" t="s">
        <v>119</v>
      </c>
      <c r="B39" s="26" t="s">
        <v>120</v>
      </c>
      <c r="C39" s="26" t="s">
        <v>121</v>
      </c>
      <c r="D39" s="15">
        <v>9.1</v>
      </c>
      <c r="E39" s="15">
        <v>10.0</v>
      </c>
      <c r="F39" s="15">
        <v>3.0</v>
      </c>
      <c r="G39" s="10"/>
      <c r="H39" s="10">
        <f t="shared" si="1"/>
        <v>22.1</v>
      </c>
      <c r="I39" s="15">
        <v>8.3</v>
      </c>
      <c r="J39" s="32">
        <v>7.9</v>
      </c>
      <c r="K39" s="10">
        <f t="shared" si="5"/>
        <v>8.1</v>
      </c>
      <c r="L39" s="33" t="s">
        <v>69</v>
      </c>
      <c r="M39" s="10">
        <f t="shared" si="3"/>
        <v>7.88</v>
      </c>
      <c r="N39" s="10"/>
      <c r="O39" s="15">
        <v>6.2</v>
      </c>
    </row>
    <row r="40">
      <c r="A40" s="45" t="s">
        <v>122</v>
      </c>
      <c r="B40" s="46" t="s">
        <v>123</v>
      </c>
      <c r="C40" s="46" t="s">
        <v>124</v>
      </c>
      <c r="D40" s="39">
        <v>12.0</v>
      </c>
      <c r="E40" s="39">
        <v>9.0</v>
      </c>
      <c r="F40" s="39">
        <v>3.0</v>
      </c>
      <c r="G40" s="39"/>
      <c r="H40" s="12">
        <f t="shared" si="1"/>
        <v>24</v>
      </c>
      <c r="I40" s="47"/>
      <c r="J40" s="48"/>
      <c r="K40" s="39">
        <v>9.1</v>
      </c>
      <c r="L40" s="35" t="s">
        <v>54</v>
      </c>
      <c r="M40" s="12">
        <f t="shared" si="3"/>
        <v>8.77</v>
      </c>
      <c r="N40" s="3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>
      <c r="A41" s="25" t="s">
        <v>125</v>
      </c>
      <c r="B41" s="26" t="s">
        <v>126</v>
      </c>
      <c r="C41" s="26" t="s">
        <v>127</v>
      </c>
      <c r="D41" s="15">
        <v>4.55</v>
      </c>
      <c r="E41" s="15">
        <v>7.0</v>
      </c>
      <c r="F41" s="15">
        <v>3.0</v>
      </c>
      <c r="G41" s="10"/>
      <c r="H41" s="10">
        <f t="shared" si="1"/>
        <v>14.55</v>
      </c>
      <c r="I41" s="10"/>
      <c r="J41" s="11"/>
      <c r="K41" s="10">
        <f t="shared" ref="K41:K43" si="6">(I41+J41)/2</f>
        <v>0</v>
      </c>
      <c r="L41" s="12"/>
      <c r="M41" s="10">
        <f t="shared" si="3"/>
        <v>1.455</v>
      </c>
      <c r="N41" s="10"/>
    </row>
    <row r="42">
      <c r="A42" s="25" t="s">
        <v>128</v>
      </c>
      <c r="B42" s="26" t="s">
        <v>129</v>
      </c>
      <c r="C42" s="26" t="s">
        <v>130</v>
      </c>
      <c r="D42" s="15">
        <v>8.78</v>
      </c>
      <c r="E42" s="15">
        <v>6.0</v>
      </c>
      <c r="F42" s="15">
        <v>3.0</v>
      </c>
      <c r="G42" s="10"/>
      <c r="H42" s="10">
        <f t="shared" si="1"/>
        <v>17.78</v>
      </c>
      <c r="I42" s="10"/>
      <c r="J42" s="11"/>
      <c r="K42" s="10">
        <f t="shared" si="6"/>
        <v>0</v>
      </c>
      <c r="L42" s="12"/>
      <c r="M42" s="10">
        <f t="shared" si="3"/>
        <v>1.778</v>
      </c>
      <c r="N42" s="10"/>
    </row>
    <row r="43">
      <c r="A43" s="16" t="s">
        <v>131</v>
      </c>
      <c r="B43" s="17" t="s">
        <v>132</v>
      </c>
      <c r="C43" s="17" t="s">
        <v>22</v>
      </c>
      <c r="D43" s="18">
        <v>3.9</v>
      </c>
      <c r="E43" s="18">
        <v>8.0</v>
      </c>
      <c r="F43" s="18">
        <v>3.0</v>
      </c>
      <c r="G43" s="18">
        <v>5.0</v>
      </c>
      <c r="H43" s="19">
        <f t="shared" si="1"/>
        <v>19.9</v>
      </c>
      <c r="I43" s="18">
        <v>5.6</v>
      </c>
      <c r="J43" s="20">
        <v>4.6</v>
      </c>
      <c r="K43" s="19">
        <f t="shared" si="6"/>
        <v>5.1</v>
      </c>
      <c r="L43" s="18" t="s">
        <v>69</v>
      </c>
      <c r="M43" s="19">
        <f t="shared" si="3"/>
        <v>5.56</v>
      </c>
      <c r="N43" s="18">
        <v>6.0</v>
      </c>
      <c r="O43" s="50">
        <v>3.3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5" t="s">
        <v>133</v>
      </c>
      <c r="B44" s="30" t="s">
        <v>64</v>
      </c>
      <c r="C44" s="30" t="s">
        <v>134</v>
      </c>
      <c r="D44" s="15">
        <v>18.24</v>
      </c>
      <c r="E44" s="10"/>
      <c r="F44" s="15">
        <v>3.0</v>
      </c>
      <c r="G44" s="10"/>
      <c r="H44" s="10">
        <f t="shared" si="1"/>
        <v>21.24</v>
      </c>
      <c r="I44" s="15">
        <v>4.1</v>
      </c>
      <c r="J44" s="38">
        <v>1.4</v>
      </c>
      <c r="K44" s="15">
        <v>6.5</v>
      </c>
      <c r="L44" s="39" t="s">
        <v>78</v>
      </c>
      <c r="M44" s="10">
        <f t="shared" si="3"/>
        <v>6.674</v>
      </c>
      <c r="N44" s="15"/>
    </row>
    <row r="45">
      <c r="A45" s="25" t="s">
        <v>135</v>
      </c>
      <c r="B45" s="26" t="s">
        <v>136</v>
      </c>
      <c r="C45" s="26" t="s">
        <v>137</v>
      </c>
      <c r="D45" s="15">
        <v>7.48</v>
      </c>
      <c r="E45" s="15">
        <v>10.0</v>
      </c>
      <c r="F45" s="15">
        <v>3.0</v>
      </c>
      <c r="G45" s="10"/>
      <c r="H45" s="10">
        <f t="shared" si="1"/>
        <v>20.48</v>
      </c>
      <c r="I45" s="15">
        <v>8.8</v>
      </c>
      <c r="J45" s="38">
        <v>9.2</v>
      </c>
      <c r="K45" s="10">
        <f t="shared" ref="K45:K46" si="7">(I45+J45)/2</f>
        <v>9</v>
      </c>
      <c r="L45" s="33" t="s">
        <v>69</v>
      </c>
      <c r="M45" s="10">
        <f t="shared" si="3"/>
        <v>8.348</v>
      </c>
      <c r="N45" s="10"/>
    </row>
    <row r="46">
      <c r="A46" s="25" t="s">
        <v>138</v>
      </c>
      <c r="B46" s="26" t="s">
        <v>139</v>
      </c>
      <c r="C46" s="26" t="s">
        <v>44</v>
      </c>
      <c r="D46" s="15">
        <v>5.53</v>
      </c>
      <c r="E46" s="15">
        <v>8.0</v>
      </c>
      <c r="F46" s="15">
        <v>3.0</v>
      </c>
      <c r="G46" s="10"/>
      <c r="H46" s="10">
        <f t="shared" si="1"/>
        <v>16.53</v>
      </c>
      <c r="I46" s="15">
        <v>6.7</v>
      </c>
      <c r="J46" s="32">
        <v>6.2</v>
      </c>
      <c r="K46" s="10">
        <f t="shared" si="7"/>
        <v>6.45</v>
      </c>
      <c r="L46" s="33" t="s">
        <v>26</v>
      </c>
      <c r="M46" s="10">
        <f t="shared" si="3"/>
        <v>6.168</v>
      </c>
      <c r="N46" s="10"/>
    </row>
    <row r="47">
      <c r="A47" s="25" t="s">
        <v>140</v>
      </c>
      <c r="B47" s="26" t="s">
        <v>141</v>
      </c>
      <c r="C47" s="26" t="s">
        <v>142</v>
      </c>
      <c r="D47" s="15">
        <v>7.8</v>
      </c>
      <c r="E47" s="15">
        <v>6.0</v>
      </c>
      <c r="F47" s="15">
        <v>3.0</v>
      </c>
      <c r="G47" s="10"/>
      <c r="H47" s="10">
        <f t="shared" si="1"/>
        <v>16.8</v>
      </c>
      <c r="I47" s="15">
        <v>2.8</v>
      </c>
      <c r="J47" s="11"/>
      <c r="K47" s="34">
        <v>2.6</v>
      </c>
      <c r="L47" s="35" t="s">
        <v>54</v>
      </c>
      <c r="M47" s="10">
        <f t="shared" si="3"/>
        <v>3.5</v>
      </c>
      <c r="N47" s="10"/>
    </row>
    <row r="48">
      <c r="A48" s="25" t="s">
        <v>143</v>
      </c>
      <c r="B48" s="26" t="s">
        <v>144</v>
      </c>
      <c r="C48" s="26" t="s">
        <v>22</v>
      </c>
      <c r="D48" s="15">
        <v>4.55</v>
      </c>
      <c r="E48" s="15">
        <v>6.0</v>
      </c>
      <c r="F48" s="15">
        <v>3.0</v>
      </c>
      <c r="G48" s="10"/>
      <c r="H48" s="10">
        <f t="shared" si="1"/>
        <v>13.55</v>
      </c>
      <c r="I48" s="10"/>
      <c r="J48" s="11"/>
      <c r="K48" s="10">
        <f>(I48+J48)/2</f>
        <v>0</v>
      </c>
      <c r="L48" s="12"/>
      <c r="M48" s="10">
        <f t="shared" si="3"/>
        <v>1.355</v>
      </c>
      <c r="N48" s="10"/>
    </row>
    <row r="49">
      <c r="A49" s="25" t="s">
        <v>145</v>
      </c>
      <c r="B49" s="26" t="s">
        <v>146</v>
      </c>
      <c r="C49" s="26" t="s">
        <v>147</v>
      </c>
      <c r="D49" s="15">
        <v>5.85</v>
      </c>
      <c r="E49" s="15">
        <v>9.0</v>
      </c>
      <c r="F49" s="15">
        <v>3.0</v>
      </c>
      <c r="G49" s="10"/>
      <c r="H49" s="10">
        <f t="shared" si="1"/>
        <v>17.85</v>
      </c>
      <c r="I49" s="15">
        <v>0.6</v>
      </c>
      <c r="J49" s="11"/>
      <c r="K49" s="34">
        <v>8.0</v>
      </c>
      <c r="L49" s="35" t="s">
        <v>54</v>
      </c>
      <c r="M49" s="10">
        <f t="shared" si="3"/>
        <v>7.385</v>
      </c>
      <c r="N49" s="10"/>
    </row>
    <row r="50">
      <c r="A50" s="25" t="s">
        <v>148</v>
      </c>
      <c r="B50" s="26" t="s">
        <v>149</v>
      </c>
      <c r="C50" s="26" t="s">
        <v>150</v>
      </c>
      <c r="D50" s="15">
        <v>7.8</v>
      </c>
      <c r="E50" s="15">
        <v>5.0</v>
      </c>
      <c r="F50" s="15">
        <v>3.0</v>
      </c>
      <c r="G50" s="10"/>
      <c r="H50" s="10">
        <f t="shared" si="1"/>
        <v>15.8</v>
      </c>
      <c r="I50" s="10"/>
      <c r="J50" s="11"/>
      <c r="K50" s="10">
        <f>(I50+J50)/2</f>
        <v>0</v>
      </c>
      <c r="L50" s="12"/>
      <c r="M50" s="10">
        <f t="shared" si="3"/>
        <v>1.58</v>
      </c>
      <c r="N50" s="10"/>
    </row>
    <row r="51">
      <c r="A51" s="25" t="s">
        <v>151</v>
      </c>
      <c r="B51" s="30" t="s">
        <v>152</v>
      </c>
      <c r="C51" s="30" t="s">
        <v>153</v>
      </c>
      <c r="D51" s="15">
        <v>17.52</v>
      </c>
      <c r="E51" s="10"/>
      <c r="F51" s="15">
        <v>3.0</v>
      </c>
      <c r="G51" s="10"/>
      <c r="H51" s="10">
        <f t="shared" si="1"/>
        <v>20.52</v>
      </c>
      <c r="I51" s="15">
        <v>3.7</v>
      </c>
      <c r="J51" s="32">
        <v>3.2</v>
      </c>
      <c r="K51" s="15">
        <v>7.7</v>
      </c>
      <c r="L51" s="39" t="s">
        <v>78</v>
      </c>
      <c r="M51" s="10">
        <f t="shared" si="3"/>
        <v>7.442</v>
      </c>
      <c r="N51" s="15"/>
      <c r="O51" s="40">
        <v>3.0</v>
      </c>
    </row>
    <row r="52">
      <c r="A52" s="16" t="s">
        <v>154</v>
      </c>
      <c r="B52" s="17" t="s">
        <v>155</v>
      </c>
      <c r="C52" s="17" t="s">
        <v>48</v>
      </c>
      <c r="D52" s="27">
        <v>10.4</v>
      </c>
      <c r="E52" s="27">
        <v>9.0</v>
      </c>
      <c r="F52" s="27">
        <v>3.0</v>
      </c>
      <c r="G52" s="27">
        <v>7.0</v>
      </c>
      <c r="H52" s="19">
        <f t="shared" si="1"/>
        <v>29.4</v>
      </c>
      <c r="I52" s="27">
        <v>5.4</v>
      </c>
      <c r="J52" s="20">
        <v>5.4</v>
      </c>
      <c r="K52" s="19">
        <f t="shared" ref="K52:K61" si="8">(I52+J52)/2</f>
        <v>5.4</v>
      </c>
      <c r="L52" s="27" t="s">
        <v>69</v>
      </c>
      <c r="M52" s="19">
        <f t="shared" si="3"/>
        <v>6.72</v>
      </c>
      <c r="N52" s="27">
        <v>7.0</v>
      </c>
      <c r="O52" s="51">
        <v>2.4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>
      <c r="A53" s="25" t="s">
        <v>156</v>
      </c>
      <c r="B53" s="30" t="s">
        <v>157</v>
      </c>
      <c r="C53" s="30" t="s">
        <v>158</v>
      </c>
      <c r="D53" s="15">
        <v>17.86</v>
      </c>
      <c r="E53" s="10"/>
      <c r="F53" s="15">
        <v>3.0</v>
      </c>
      <c r="G53" s="10"/>
      <c r="H53" s="10">
        <f t="shared" si="1"/>
        <v>20.86</v>
      </c>
      <c r="I53" s="10"/>
      <c r="J53" s="11"/>
      <c r="K53" s="10">
        <f t="shared" si="8"/>
        <v>0</v>
      </c>
      <c r="L53" s="12"/>
      <c r="M53" s="10">
        <f t="shared" si="3"/>
        <v>2.086</v>
      </c>
      <c r="N53" s="10"/>
    </row>
    <row r="54">
      <c r="A54" s="43" t="s">
        <v>159</v>
      </c>
      <c r="B54" s="52" t="s">
        <v>160</v>
      </c>
      <c r="C54" s="52" t="s">
        <v>48</v>
      </c>
      <c r="D54" s="15">
        <v>6.5</v>
      </c>
      <c r="E54" s="15">
        <v>4.0</v>
      </c>
      <c r="F54" s="15">
        <v>3.0</v>
      </c>
      <c r="G54" s="10"/>
      <c r="H54" s="10">
        <f t="shared" si="1"/>
        <v>13.5</v>
      </c>
      <c r="I54" s="10"/>
      <c r="J54" s="11"/>
      <c r="K54" s="10">
        <f t="shared" si="8"/>
        <v>0</v>
      </c>
      <c r="L54" s="12"/>
      <c r="M54" s="10">
        <f t="shared" si="3"/>
        <v>1.35</v>
      </c>
      <c r="N54" s="10"/>
    </row>
    <row r="55">
      <c r="A55" s="16" t="s">
        <v>161</v>
      </c>
      <c r="B55" s="17" t="s">
        <v>162</v>
      </c>
      <c r="C55" s="17" t="s">
        <v>68</v>
      </c>
      <c r="D55" s="18">
        <v>16.99</v>
      </c>
      <c r="E55" s="53"/>
      <c r="F55" s="18">
        <v>3.0</v>
      </c>
      <c r="G55" s="18">
        <v>7.0</v>
      </c>
      <c r="H55" s="19">
        <f t="shared" si="1"/>
        <v>26.99</v>
      </c>
      <c r="I55" s="18">
        <v>6.8</v>
      </c>
      <c r="J55" s="42">
        <v>6.3</v>
      </c>
      <c r="K55" s="19">
        <f t="shared" si="8"/>
        <v>6.55</v>
      </c>
      <c r="L55" s="18" t="s">
        <v>69</v>
      </c>
      <c r="M55" s="19">
        <f t="shared" si="3"/>
        <v>7.284</v>
      </c>
      <c r="N55" s="18">
        <v>8.0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5" t="s">
        <v>163</v>
      </c>
      <c r="B56" s="26" t="s">
        <v>164</v>
      </c>
      <c r="C56" s="26" t="s">
        <v>165</v>
      </c>
      <c r="D56" s="15">
        <v>5.2</v>
      </c>
      <c r="E56" s="15">
        <v>8.0</v>
      </c>
      <c r="F56" s="10"/>
      <c r="G56" s="10"/>
      <c r="H56" s="10">
        <f t="shared" si="1"/>
        <v>13.2</v>
      </c>
      <c r="I56" s="10"/>
      <c r="J56" s="11"/>
      <c r="K56" s="10">
        <f t="shared" si="8"/>
        <v>0</v>
      </c>
      <c r="L56" s="12"/>
      <c r="M56" s="10">
        <f t="shared" si="3"/>
        <v>1.32</v>
      </c>
      <c r="N56" s="10"/>
    </row>
    <row r="57">
      <c r="A57" s="16" t="s">
        <v>166</v>
      </c>
      <c r="B57" s="17" t="s">
        <v>167</v>
      </c>
      <c r="C57" s="17" t="s">
        <v>168</v>
      </c>
      <c r="D57" s="18">
        <v>19.17</v>
      </c>
      <c r="E57" s="53"/>
      <c r="F57" s="18">
        <v>3.0</v>
      </c>
      <c r="G57" s="18">
        <v>7.0</v>
      </c>
      <c r="H57" s="19">
        <f t="shared" si="1"/>
        <v>29.17</v>
      </c>
      <c r="I57" s="18">
        <v>6.0</v>
      </c>
      <c r="J57" s="20">
        <v>7.9</v>
      </c>
      <c r="K57" s="19">
        <f t="shared" si="8"/>
        <v>6.95</v>
      </c>
      <c r="L57" s="18" t="s">
        <v>26</v>
      </c>
      <c r="M57" s="19">
        <f t="shared" si="3"/>
        <v>7.782</v>
      </c>
      <c r="N57" s="18">
        <v>8.0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9" t="s">
        <v>169</v>
      </c>
      <c r="B58" s="30" t="s">
        <v>170</v>
      </c>
      <c r="C58" s="30" t="s">
        <v>171</v>
      </c>
      <c r="D58" s="15">
        <v>18.03</v>
      </c>
      <c r="E58" s="10"/>
      <c r="F58" s="15">
        <v>3.0</v>
      </c>
      <c r="G58" s="15">
        <v>6.9</v>
      </c>
      <c r="H58" s="10">
        <f t="shared" si="1"/>
        <v>27.93</v>
      </c>
      <c r="I58" s="10"/>
      <c r="J58" s="11"/>
      <c r="K58" s="10">
        <f t="shared" si="8"/>
        <v>0</v>
      </c>
      <c r="L58" s="12"/>
      <c r="M58" s="10">
        <f t="shared" si="3"/>
        <v>2.793</v>
      </c>
      <c r="N58" s="10"/>
    </row>
    <row r="59">
      <c r="A59" s="16" t="s">
        <v>172</v>
      </c>
      <c r="B59" s="17" t="s">
        <v>173</v>
      </c>
      <c r="C59" s="17" t="s">
        <v>174</v>
      </c>
      <c r="D59" s="27">
        <v>8.78</v>
      </c>
      <c r="E59" s="27">
        <v>7.0</v>
      </c>
      <c r="F59" s="27">
        <v>3.0</v>
      </c>
      <c r="G59" s="27">
        <v>7.0</v>
      </c>
      <c r="H59" s="19">
        <f t="shared" si="1"/>
        <v>25.78</v>
      </c>
      <c r="I59" s="27">
        <v>11.0</v>
      </c>
      <c r="J59" s="20">
        <v>8.5</v>
      </c>
      <c r="K59" s="19">
        <f t="shared" si="8"/>
        <v>9.75</v>
      </c>
      <c r="L59" s="27" t="s">
        <v>26</v>
      </c>
      <c r="M59" s="19">
        <f t="shared" si="3"/>
        <v>9.403</v>
      </c>
      <c r="N59" s="27">
        <v>10.0</v>
      </c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>
      <c r="A60" s="16" t="s">
        <v>175</v>
      </c>
      <c r="B60" s="17" t="s">
        <v>176</v>
      </c>
      <c r="C60" s="17" t="s">
        <v>150</v>
      </c>
      <c r="D60" s="27">
        <v>17.98</v>
      </c>
      <c r="E60" s="19"/>
      <c r="F60" s="27">
        <v>3.0</v>
      </c>
      <c r="G60" s="27">
        <v>6.8</v>
      </c>
      <c r="H60" s="19">
        <f t="shared" si="1"/>
        <v>27.78</v>
      </c>
      <c r="I60" s="27">
        <v>8.3</v>
      </c>
      <c r="J60" s="20">
        <v>6.0</v>
      </c>
      <c r="K60" s="19">
        <f t="shared" si="8"/>
        <v>7.15</v>
      </c>
      <c r="L60" s="27" t="s">
        <v>45</v>
      </c>
      <c r="M60" s="19">
        <f t="shared" si="3"/>
        <v>7.783</v>
      </c>
      <c r="N60" s="27">
        <v>8.0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>
      <c r="A61" s="16" t="s">
        <v>177</v>
      </c>
      <c r="B61" s="17" t="s">
        <v>178</v>
      </c>
      <c r="C61" s="17" t="s">
        <v>179</v>
      </c>
      <c r="D61" s="18">
        <v>16.58</v>
      </c>
      <c r="E61" s="53"/>
      <c r="F61" s="18">
        <v>3.0</v>
      </c>
      <c r="G61" s="18">
        <v>6.9</v>
      </c>
      <c r="H61" s="19">
        <f t="shared" si="1"/>
        <v>26.48</v>
      </c>
      <c r="I61" s="18">
        <v>5.3</v>
      </c>
      <c r="J61" s="42">
        <v>9.9</v>
      </c>
      <c r="K61" s="19">
        <f t="shared" si="8"/>
        <v>7.6</v>
      </c>
      <c r="L61" s="18" t="s">
        <v>86</v>
      </c>
      <c r="M61" s="19">
        <f t="shared" si="3"/>
        <v>7.968</v>
      </c>
      <c r="N61" s="18">
        <v>8.0</v>
      </c>
      <c r="O61" s="42">
        <v>3.3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25" t="s">
        <v>180</v>
      </c>
      <c r="B62" s="26" t="s">
        <v>139</v>
      </c>
      <c r="C62" s="26" t="s">
        <v>68</v>
      </c>
      <c r="D62" s="15">
        <v>11.7</v>
      </c>
      <c r="E62" s="15">
        <v>9.0</v>
      </c>
      <c r="F62" s="15">
        <v>3.0</v>
      </c>
      <c r="G62" s="10"/>
      <c r="H62" s="10">
        <f t="shared" si="1"/>
        <v>23.7</v>
      </c>
      <c r="I62" s="10"/>
      <c r="J62" s="11"/>
      <c r="K62" s="34">
        <v>6.1</v>
      </c>
      <c r="L62" s="35" t="s">
        <v>54</v>
      </c>
      <c r="M62" s="10">
        <f t="shared" si="3"/>
        <v>6.64</v>
      </c>
      <c r="N62" s="10"/>
    </row>
    <row r="63">
      <c r="A63" s="16" t="s">
        <v>181</v>
      </c>
      <c r="B63" s="17" t="s">
        <v>182</v>
      </c>
      <c r="C63" s="17" t="s">
        <v>183</v>
      </c>
      <c r="D63" s="18">
        <v>18.19</v>
      </c>
      <c r="E63" s="53"/>
      <c r="F63" s="18">
        <v>3.0</v>
      </c>
      <c r="G63" s="18">
        <v>7.0</v>
      </c>
      <c r="H63" s="19">
        <f t="shared" si="1"/>
        <v>28.19</v>
      </c>
      <c r="I63" s="18">
        <v>4.5</v>
      </c>
      <c r="J63" s="42">
        <v>4.8</v>
      </c>
      <c r="K63" s="18">
        <v>5.9</v>
      </c>
      <c r="L63" s="18" t="s">
        <v>78</v>
      </c>
      <c r="M63" s="19">
        <f t="shared" si="3"/>
        <v>6.949</v>
      </c>
      <c r="N63" s="18">
        <v>7.0</v>
      </c>
      <c r="O63" s="42">
        <v>4.8</v>
      </c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>
      <c r="A64" s="25" t="s">
        <v>184</v>
      </c>
      <c r="B64" s="26" t="s">
        <v>185</v>
      </c>
      <c r="C64" s="26" t="s">
        <v>77</v>
      </c>
      <c r="D64" s="15">
        <v>11.7</v>
      </c>
      <c r="E64" s="15">
        <v>8.0</v>
      </c>
      <c r="F64" s="15">
        <v>3.0</v>
      </c>
      <c r="G64" s="10"/>
      <c r="H64" s="10">
        <f t="shared" si="1"/>
        <v>22.7</v>
      </c>
      <c r="I64" s="15">
        <v>6.6</v>
      </c>
      <c r="J64" s="32">
        <v>4.2</v>
      </c>
      <c r="K64" s="10">
        <f t="shared" ref="K64:K69" si="9">(I64+J64)/2</f>
        <v>5.4</v>
      </c>
      <c r="L64" s="33" t="s">
        <v>26</v>
      </c>
      <c r="M64" s="10">
        <f t="shared" si="3"/>
        <v>6.05</v>
      </c>
      <c r="N64" s="10"/>
    </row>
    <row r="65">
      <c r="A65" s="25" t="s">
        <v>186</v>
      </c>
      <c r="B65" s="26" t="s">
        <v>187</v>
      </c>
      <c r="C65" s="26" t="s">
        <v>68</v>
      </c>
      <c r="D65" s="15">
        <v>9.1</v>
      </c>
      <c r="E65" s="15">
        <v>9.0</v>
      </c>
      <c r="F65" s="15">
        <v>3.0</v>
      </c>
      <c r="G65" s="10"/>
      <c r="H65" s="10">
        <f t="shared" si="1"/>
        <v>21.1</v>
      </c>
      <c r="I65" s="10"/>
      <c r="J65" s="11"/>
      <c r="K65" s="10">
        <f t="shared" si="9"/>
        <v>0</v>
      </c>
      <c r="L65" s="12"/>
      <c r="M65" s="10">
        <f t="shared" si="3"/>
        <v>2.11</v>
      </c>
      <c r="N65" s="10"/>
    </row>
    <row r="66">
      <c r="A66" s="16" t="s">
        <v>188</v>
      </c>
      <c r="B66" s="17" t="s">
        <v>189</v>
      </c>
      <c r="C66" s="17" t="s">
        <v>190</v>
      </c>
      <c r="D66" s="27">
        <v>11.05</v>
      </c>
      <c r="E66" s="27">
        <v>9.0</v>
      </c>
      <c r="F66" s="27">
        <v>3.0</v>
      </c>
      <c r="G66" s="27">
        <v>6.0</v>
      </c>
      <c r="H66" s="19">
        <f t="shared" si="1"/>
        <v>29.05</v>
      </c>
      <c r="I66" s="27">
        <v>8.6</v>
      </c>
      <c r="J66" s="20">
        <v>6.85</v>
      </c>
      <c r="K66" s="19">
        <f t="shared" si="9"/>
        <v>7.725</v>
      </c>
      <c r="L66" s="27" t="s">
        <v>26</v>
      </c>
      <c r="M66" s="19">
        <f t="shared" si="3"/>
        <v>8.3125</v>
      </c>
      <c r="N66" s="27">
        <v>9.0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>
      <c r="A67" s="16" t="s">
        <v>191</v>
      </c>
      <c r="B67" s="17" t="s">
        <v>192</v>
      </c>
      <c r="C67" s="17" t="s">
        <v>193</v>
      </c>
      <c r="D67" s="18">
        <v>17.49</v>
      </c>
      <c r="E67" s="53"/>
      <c r="F67" s="18">
        <v>3.0</v>
      </c>
      <c r="G67" s="18">
        <v>6.5</v>
      </c>
      <c r="H67" s="19">
        <f t="shared" si="1"/>
        <v>26.99</v>
      </c>
      <c r="I67" s="18">
        <v>5.8</v>
      </c>
      <c r="J67" s="20">
        <v>5.3</v>
      </c>
      <c r="K67" s="19">
        <f t="shared" si="9"/>
        <v>5.55</v>
      </c>
      <c r="L67" s="18" t="s">
        <v>69</v>
      </c>
      <c r="M67" s="19">
        <f t="shared" si="3"/>
        <v>6.584</v>
      </c>
      <c r="N67" s="18">
        <v>7.0</v>
      </c>
      <c r="O67" s="50">
        <v>0.8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>
      <c r="A68" s="25" t="s">
        <v>194</v>
      </c>
      <c r="B68" s="26" t="s">
        <v>18</v>
      </c>
      <c r="C68" s="26" t="s">
        <v>195</v>
      </c>
      <c r="D68" s="15">
        <v>3.9</v>
      </c>
      <c r="E68" s="15">
        <v>9.0</v>
      </c>
      <c r="F68" s="15">
        <v>3.0</v>
      </c>
      <c r="G68" s="10"/>
      <c r="H68" s="10">
        <f t="shared" si="1"/>
        <v>15.9</v>
      </c>
      <c r="I68" s="15">
        <v>6.7</v>
      </c>
      <c r="J68" s="32">
        <v>4.75</v>
      </c>
      <c r="K68" s="10">
        <f t="shared" si="9"/>
        <v>5.725</v>
      </c>
      <c r="L68" s="33" t="s">
        <v>26</v>
      </c>
      <c r="M68" s="10">
        <f t="shared" si="3"/>
        <v>5.5975</v>
      </c>
      <c r="N68" s="10"/>
    </row>
    <row r="69">
      <c r="A69" s="54" t="s">
        <v>196</v>
      </c>
      <c r="B69" s="26" t="s">
        <v>197</v>
      </c>
      <c r="C69" s="26" t="s">
        <v>127</v>
      </c>
      <c r="D69" s="15">
        <v>12.0</v>
      </c>
      <c r="E69" s="15">
        <v>5.0</v>
      </c>
      <c r="F69" s="15">
        <v>3.0</v>
      </c>
      <c r="G69" s="15">
        <v>6.5</v>
      </c>
      <c r="H69" s="10">
        <f t="shared" si="1"/>
        <v>26.5</v>
      </c>
      <c r="I69" s="10"/>
      <c r="J69" s="11"/>
      <c r="K69" s="10">
        <f t="shared" si="9"/>
        <v>0</v>
      </c>
      <c r="L69" s="12"/>
      <c r="M69" s="10">
        <f t="shared" si="3"/>
        <v>2.65</v>
      </c>
      <c r="N69" s="10"/>
    </row>
    <row r="70">
      <c r="A70" s="25" t="s">
        <v>198</v>
      </c>
      <c r="B70" s="26" t="s">
        <v>199</v>
      </c>
      <c r="C70" s="26" t="s">
        <v>200</v>
      </c>
      <c r="D70" s="15">
        <v>5.2</v>
      </c>
      <c r="E70" s="15">
        <v>8.0</v>
      </c>
      <c r="F70" s="15">
        <v>3.0</v>
      </c>
      <c r="G70" s="10"/>
      <c r="H70" s="10">
        <f t="shared" si="1"/>
        <v>16.2</v>
      </c>
      <c r="I70" s="15"/>
      <c r="J70" s="11"/>
      <c r="K70" s="34">
        <v>7.8</v>
      </c>
      <c r="L70" s="35" t="s">
        <v>54</v>
      </c>
      <c r="M70" s="10">
        <f t="shared" si="3"/>
        <v>7.08</v>
      </c>
      <c r="N70" s="15"/>
    </row>
    <row r="71">
      <c r="A71" s="16" t="s">
        <v>201</v>
      </c>
      <c r="B71" s="17" t="s">
        <v>202</v>
      </c>
      <c r="C71" s="17" t="s">
        <v>48</v>
      </c>
      <c r="D71" s="18">
        <v>18.42</v>
      </c>
      <c r="E71" s="53"/>
      <c r="F71" s="18">
        <v>3.0</v>
      </c>
      <c r="G71" s="18">
        <v>7.0</v>
      </c>
      <c r="H71" s="19">
        <f t="shared" si="1"/>
        <v>28.42</v>
      </c>
      <c r="I71" s="18">
        <v>9.6</v>
      </c>
      <c r="J71" s="20">
        <v>4.8</v>
      </c>
      <c r="K71" s="19">
        <f t="shared" ref="K71:K74" si="10">(I71+J71)/2</f>
        <v>7.2</v>
      </c>
      <c r="L71" s="18" t="s">
        <v>45</v>
      </c>
      <c r="M71" s="19">
        <f t="shared" si="3"/>
        <v>7.882</v>
      </c>
      <c r="N71" s="18">
        <v>8.0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5" t="s">
        <v>203</v>
      </c>
      <c r="B72" s="26" t="s">
        <v>204</v>
      </c>
      <c r="C72" s="26" t="s">
        <v>205</v>
      </c>
      <c r="D72" s="15">
        <v>10.4</v>
      </c>
      <c r="E72" s="15">
        <v>9.0</v>
      </c>
      <c r="F72" s="15">
        <v>3.0</v>
      </c>
      <c r="G72" s="10"/>
      <c r="H72" s="10">
        <f t="shared" si="1"/>
        <v>22.4</v>
      </c>
      <c r="I72" s="15">
        <v>5.5</v>
      </c>
      <c r="J72" s="32">
        <v>5.25</v>
      </c>
      <c r="K72" s="10">
        <f t="shared" si="10"/>
        <v>5.375</v>
      </c>
      <c r="L72" s="33" t="s">
        <v>26</v>
      </c>
      <c r="M72" s="10">
        <f t="shared" si="3"/>
        <v>6.0025</v>
      </c>
      <c r="N72" s="10"/>
      <c r="O72" s="15">
        <v>4.3</v>
      </c>
    </row>
    <row r="73">
      <c r="A73" s="25" t="s">
        <v>206</v>
      </c>
      <c r="B73" s="26" t="s">
        <v>207</v>
      </c>
      <c r="C73" s="26" t="s">
        <v>208</v>
      </c>
      <c r="D73" s="15">
        <v>6.83</v>
      </c>
      <c r="E73" s="15">
        <v>7.0</v>
      </c>
      <c r="F73" s="15">
        <v>3.0</v>
      </c>
      <c r="G73" s="10"/>
      <c r="H73" s="10">
        <f t="shared" si="1"/>
        <v>16.83</v>
      </c>
      <c r="I73" s="10"/>
      <c r="J73" s="11"/>
      <c r="K73" s="10">
        <f t="shared" si="10"/>
        <v>0</v>
      </c>
      <c r="L73" s="12"/>
      <c r="M73" s="10">
        <f t="shared" si="3"/>
        <v>1.683</v>
      </c>
      <c r="N73" s="10"/>
    </row>
    <row r="74">
      <c r="A74" s="25" t="s">
        <v>209</v>
      </c>
      <c r="B74" s="26" t="s">
        <v>210</v>
      </c>
      <c r="C74" s="26" t="s">
        <v>211</v>
      </c>
      <c r="D74" s="15">
        <v>9.1</v>
      </c>
      <c r="E74" s="15">
        <v>9.0</v>
      </c>
      <c r="F74" s="15">
        <v>3.0</v>
      </c>
      <c r="G74" s="10"/>
      <c r="H74" s="10">
        <f t="shared" si="1"/>
        <v>21.1</v>
      </c>
      <c r="I74" s="10"/>
      <c r="J74" s="11"/>
      <c r="K74" s="10">
        <f t="shared" si="10"/>
        <v>0</v>
      </c>
      <c r="L74" s="12"/>
      <c r="M74" s="10">
        <f t="shared" si="3"/>
        <v>2.11</v>
      </c>
      <c r="N74" s="10"/>
    </row>
    <row r="75">
      <c r="A75" s="25" t="s">
        <v>212</v>
      </c>
      <c r="B75" s="26" t="s">
        <v>213</v>
      </c>
      <c r="C75" s="26" t="s">
        <v>214</v>
      </c>
      <c r="D75" s="15">
        <v>9.43</v>
      </c>
      <c r="E75" s="15">
        <v>9.0</v>
      </c>
      <c r="F75" s="15">
        <v>3.0</v>
      </c>
      <c r="G75" s="10"/>
      <c r="H75" s="10">
        <f t="shared" si="1"/>
        <v>21.43</v>
      </c>
      <c r="I75" s="10"/>
      <c r="J75" s="11"/>
      <c r="K75" s="34">
        <v>5.6</v>
      </c>
      <c r="L75" s="35" t="s">
        <v>54</v>
      </c>
      <c r="M75" s="10">
        <f t="shared" si="3"/>
        <v>6.063</v>
      </c>
      <c r="N75" s="10"/>
    </row>
    <row r="76">
      <c r="A76" s="25" t="s">
        <v>215</v>
      </c>
      <c r="B76" s="26" t="s">
        <v>216</v>
      </c>
      <c r="C76" s="26" t="s">
        <v>217</v>
      </c>
      <c r="D76" s="10"/>
      <c r="E76" s="10"/>
      <c r="F76" s="15">
        <v>3.0</v>
      </c>
      <c r="G76" s="10"/>
      <c r="H76" s="10">
        <f t="shared" si="1"/>
        <v>3</v>
      </c>
      <c r="I76" s="10"/>
      <c r="J76" s="11"/>
      <c r="K76" s="34">
        <v>6.5</v>
      </c>
      <c r="L76" s="35" t="s">
        <v>54</v>
      </c>
      <c r="M76" s="10">
        <f t="shared" si="3"/>
        <v>4.85</v>
      </c>
      <c r="N76" s="10"/>
    </row>
    <row r="77">
      <c r="A77" s="25" t="s">
        <v>218</v>
      </c>
      <c r="B77" s="26" t="s">
        <v>219</v>
      </c>
      <c r="C77" s="26" t="s">
        <v>22</v>
      </c>
      <c r="D77" s="15">
        <v>6.5</v>
      </c>
      <c r="E77" s="15">
        <v>10.0</v>
      </c>
      <c r="F77" s="15">
        <v>3.0</v>
      </c>
      <c r="G77" s="10"/>
      <c r="H77" s="10">
        <f t="shared" si="1"/>
        <v>19.5</v>
      </c>
      <c r="I77" s="15">
        <v>7.4</v>
      </c>
      <c r="J77" s="32">
        <v>8.5</v>
      </c>
      <c r="K77" s="10">
        <f t="shared" ref="K77:K86" si="11">(I77+J77)/2</f>
        <v>7.95</v>
      </c>
      <c r="L77" s="33" t="s">
        <v>26</v>
      </c>
      <c r="M77" s="10">
        <f t="shared" si="3"/>
        <v>7.515</v>
      </c>
      <c r="N77" s="10"/>
    </row>
    <row r="78">
      <c r="A78" s="25" t="s">
        <v>220</v>
      </c>
      <c r="B78" s="26" t="s">
        <v>221</v>
      </c>
      <c r="C78" s="26" t="s">
        <v>222</v>
      </c>
      <c r="D78" s="15">
        <v>5.2</v>
      </c>
      <c r="E78" s="15">
        <v>9.0</v>
      </c>
      <c r="F78" s="15">
        <v>3.0</v>
      </c>
      <c r="G78" s="10"/>
      <c r="H78" s="10">
        <f t="shared" si="1"/>
        <v>17.2</v>
      </c>
      <c r="I78" s="10"/>
      <c r="J78" s="11"/>
      <c r="K78" s="10">
        <f t="shared" si="11"/>
        <v>0</v>
      </c>
      <c r="L78" s="12"/>
      <c r="M78" s="10">
        <f t="shared" si="3"/>
        <v>1.72</v>
      </c>
      <c r="N78" s="10"/>
    </row>
    <row r="79">
      <c r="A79" s="25" t="s">
        <v>223</v>
      </c>
      <c r="B79" s="26" t="s">
        <v>224</v>
      </c>
      <c r="C79" s="26" t="s">
        <v>225</v>
      </c>
      <c r="D79" s="15">
        <v>9.1</v>
      </c>
      <c r="E79" s="15">
        <v>9.0</v>
      </c>
      <c r="F79" s="15">
        <v>3.0</v>
      </c>
      <c r="G79" s="10"/>
      <c r="H79" s="10">
        <f t="shared" si="1"/>
        <v>21.1</v>
      </c>
      <c r="I79" s="15">
        <v>8.0</v>
      </c>
      <c r="J79" s="32">
        <v>3.4</v>
      </c>
      <c r="K79" s="10">
        <f t="shared" si="11"/>
        <v>5.7</v>
      </c>
      <c r="L79" s="33" t="s">
        <v>26</v>
      </c>
      <c r="M79" s="10">
        <f t="shared" si="3"/>
        <v>6.1</v>
      </c>
      <c r="N79" s="10"/>
      <c r="O79" s="15">
        <v>3.8</v>
      </c>
    </row>
    <row r="80">
      <c r="A80" s="25" t="s">
        <v>226</v>
      </c>
      <c r="B80" s="26" t="s">
        <v>227</v>
      </c>
      <c r="C80" s="26" t="s">
        <v>228</v>
      </c>
      <c r="D80" s="15">
        <v>7.15</v>
      </c>
      <c r="E80" s="15">
        <v>7.0</v>
      </c>
      <c r="F80" s="15">
        <v>3.0</v>
      </c>
      <c r="G80" s="10"/>
      <c r="H80" s="10">
        <f t="shared" si="1"/>
        <v>17.15</v>
      </c>
      <c r="I80" s="10"/>
      <c r="J80" s="11"/>
      <c r="K80" s="10">
        <f t="shared" si="11"/>
        <v>0</v>
      </c>
      <c r="L80" s="12"/>
      <c r="M80" s="10">
        <f t="shared" si="3"/>
        <v>1.715</v>
      </c>
      <c r="N80" s="10"/>
    </row>
    <row r="81">
      <c r="A81" s="16" t="s">
        <v>229</v>
      </c>
      <c r="B81" s="17" t="s">
        <v>230</v>
      </c>
      <c r="C81" s="17" t="s">
        <v>231</v>
      </c>
      <c r="D81" s="27">
        <v>7.8</v>
      </c>
      <c r="E81" s="27">
        <v>7.0</v>
      </c>
      <c r="F81" s="27">
        <v>3.0</v>
      </c>
      <c r="G81" s="27">
        <v>7.0</v>
      </c>
      <c r="H81" s="19">
        <f t="shared" si="1"/>
        <v>24.8</v>
      </c>
      <c r="I81" s="27">
        <v>9.4</v>
      </c>
      <c r="J81" s="20">
        <v>9.6</v>
      </c>
      <c r="K81" s="19">
        <f t="shared" si="11"/>
        <v>9.5</v>
      </c>
      <c r="L81" s="27" t="s">
        <v>26</v>
      </c>
      <c r="M81" s="19">
        <f t="shared" si="3"/>
        <v>9.13</v>
      </c>
      <c r="N81" s="27">
        <v>10.0</v>
      </c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>
      <c r="A82" s="55" t="s">
        <v>232</v>
      </c>
      <c r="B82" s="56" t="s">
        <v>233</v>
      </c>
      <c r="C82" s="56" t="s">
        <v>90</v>
      </c>
      <c r="D82" s="15">
        <v>3.9</v>
      </c>
      <c r="E82" s="15">
        <v>6.0</v>
      </c>
      <c r="F82" s="15">
        <v>3.0</v>
      </c>
      <c r="G82" s="10"/>
      <c r="H82" s="10">
        <f t="shared" si="1"/>
        <v>12.9</v>
      </c>
      <c r="I82" s="15">
        <v>6.4</v>
      </c>
      <c r="J82" s="38">
        <v>5.9</v>
      </c>
      <c r="K82" s="10">
        <f t="shared" si="11"/>
        <v>6.15</v>
      </c>
      <c r="L82" s="33" t="s">
        <v>69</v>
      </c>
      <c r="M82" s="10">
        <f t="shared" si="3"/>
        <v>5.595</v>
      </c>
      <c r="N82" s="10"/>
    </row>
    <row r="83">
      <c r="A83" s="55" t="s">
        <v>234</v>
      </c>
      <c r="B83" s="56" t="s">
        <v>235</v>
      </c>
      <c r="C83" s="56" t="s">
        <v>236</v>
      </c>
      <c r="D83" s="15">
        <v>11.7</v>
      </c>
      <c r="E83" s="15">
        <v>5.0</v>
      </c>
      <c r="F83" s="15">
        <v>3.0</v>
      </c>
      <c r="G83" s="10"/>
      <c r="H83" s="10">
        <f t="shared" si="1"/>
        <v>19.7</v>
      </c>
      <c r="I83" s="15">
        <v>7.3</v>
      </c>
      <c r="J83" s="32">
        <v>4.35</v>
      </c>
      <c r="K83" s="10">
        <f t="shared" si="11"/>
        <v>5.825</v>
      </c>
      <c r="L83" s="33" t="s">
        <v>26</v>
      </c>
      <c r="M83" s="10">
        <f t="shared" si="3"/>
        <v>6.0475</v>
      </c>
      <c r="N83" s="10"/>
      <c r="O83" s="15">
        <v>5.5</v>
      </c>
    </row>
    <row r="84">
      <c r="A84" s="57" t="s">
        <v>237</v>
      </c>
      <c r="B84" s="58" t="s">
        <v>238</v>
      </c>
      <c r="C84" s="58" t="s">
        <v>44</v>
      </c>
      <c r="D84" s="27">
        <v>6.5</v>
      </c>
      <c r="E84" s="27">
        <v>7.0</v>
      </c>
      <c r="F84" s="27">
        <v>3.0</v>
      </c>
      <c r="G84" s="27">
        <v>7.0</v>
      </c>
      <c r="H84" s="19">
        <f t="shared" si="1"/>
        <v>23.5</v>
      </c>
      <c r="I84" s="27">
        <v>5.6</v>
      </c>
      <c r="J84" s="20">
        <v>5.75</v>
      </c>
      <c r="K84" s="19">
        <f t="shared" si="11"/>
        <v>5.675</v>
      </c>
      <c r="L84" s="27" t="s">
        <v>26</v>
      </c>
      <c r="M84" s="19">
        <f t="shared" si="3"/>
        <v>6.3225</v>
      </c>
      <c r="N84" s="27">
        <v>7.0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>
      <c r="A85" s="59" t="s">
        <v>239</v>
      </c>
      <c r="B85" s="60" t="s">
        <v>240</v>
      </c>
      <c r="C85" s="60" t="s">
        <v>217</v>
      </c>
      <c r="D85" s="33">
        <v>10.4</v>
      </c>
      <c r="E85" s="33">
        <v>9.0</v>
      </c>
      <c r="F85" s="33">
        <v>3.0</v>
      </c>
      <c r="G85" s="12"/>
      <c r="H85" s="12">
        <f t="shared" si="1"/>
        <v>22.4</v>
      </c>
      <c r="I85" s="12"/>
      <c r="J85" s="61">
        <v>6.9</v>
      </c>
      <c r="K85" s="12">
        <f t="shared" si="11"/>
        <v>3.45</v>
      </c>
      <c r="L85" s="33" t="s">
        <v>26</v>
      </c>
      <c r="M85" s="12">
        <f t="shared" si="3"/>
        <v>4.655</v>
      </c>
      <c r="N85" s="1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>
      <c r="A86" s="63" t="s">
        <v>241</v>
      </c>
      <c r="B86" s="64" t="s">
        <v>242</v>
      </c>
      <c r="C86" s="64" t="s">
        <v>48</v>
      </c>
      <c r="D86" s="18">
        <v>10.4</v>
      </c>
      <c r="E86" s="18">
        <v>10.0</v>
      </c>
      <c r="F86" s="18">
        <v>3.0</v>
      </c>
      <c r="G86" s="18">
        <v>6.0</v>
      </c>
      <c r="H86" s="19">
        <f t="shared" si="1"/>
        <v>29.4</v>
      </c>
      <c r="I86" s="18">
        <v>10.8</v>
      </c>
      <c r="J86" s="20">
        <v>9.9</v>
      </c>
      <c r="K86" s="19">
        <f t="shared" si="11"/>
        <v>10.35</v>
      </c>
      <c r="L86" s="18" t="s">
        <v>26</v>
      </c>
      <c r="M86" s="19">
        <f t="shared" si="3"/>
        <v>10.185</v>
      </c>
      <c r="N86" s="18">
        <v>10.0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63" t="s">
        <v>243</v>
      </c>
      <c r="B87" s="64" t="s">
        <v>244</v>
      </c>
      <c r="C87" s="64" t="s">
        <v>142</v>
      </c>
      <c r="D87" s="18">
        <v>10.4</v>
      </c>
      <c r="E87" s="18">
        <v>8.0</v>
      </c>
      <c r="F87" s="18">
        <v>3.0</v>
      </c>
      <c r="G87" s="18">
        <v>7.0</v>
      </c>
      <c r="H87" s="19">
        <f t="shared" si="1"/>
        <v>28.4</v>
      </c>
      <c r="I87" s="53"/>
      <c r="J87" s="65"/>
      <c r="K87" s="18">
        <v>9.0</v>
      </c>
      <c r="L87" s="18" t="s">
        <v>69</v>
      </c>
      <c r="M87" s="19">
        <f t="shared" si="3"/>
        <v>9.14</v>
      </c>
      <c r="N87" s="18">
        <v>10.0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63" t="s">
        <v>245</v>
      </c>
      <c r="B88" s="64" t="s">
        <v>246</v>
      </c>
      <c r="C88" s="64" t="s">
        <v>247</v>
      </c>
      <c r="D88" s="66">
        <v>12.0</v>
      </c>
      <c r="E88" s="18">
        <v>9.0</v>
      </c>
      <c r="F88" s="18">
        <v>3.0</v>
      </c>
      <c r="G88" s="18">
        <v>6.5</v>
      </c>
      <c r="H88" s="19">
        <f t="shared" si="1"/>
        <v>30.5</v>
      </c>
      <c r="I88" s="18">
        <v>9.7</v>
      </c>
      <c r="J88" s="20">
        <v>9.5</v>
      </c>
      <c r="K88" s="19">
        <f t="shared" ref="K88:K98" si="12">(I88+J88)/2</f>
        <v>9.6</v>
      </c>
      <c r="L88" s="18" t="s">
        <v>26</v>
      </c>
      <c r="M88" s="19">
        <f t="shared" si="3"/>
        <v>9.77</v>
      </c>
      <c r="N88" s="18">
        <v>10.0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55" t="s">
        <v>248</v>
      </c>
      <c r="B89" s="56" t="s">
        <v>249</v>
      </c>
      <c r="C89" s="56" t="s">
        <v>250</v>
      </c>
      <c r="D89" s="15">
        <v>8.78</v>
      </c>
      <c r="E89" s="15">
        <v>9.0</v>
      </c>
      <c r="F89" s="15">
        <v>3.0</v>
      </c>
      <c r="G89" s="10"/>
      <c r="H89" s="10">
        <f t="shared" si="1"/>
        <v>20.78</v>
      </c>
      <c r="I89" s="15">
        <v>8.4</v>
      </c>
      <c r="J89" s="38">
        <v>6.1</v>
      </c>
      <c r="K89" s="10">
        <f t="shared" si="12"/>
        <v>7.25</v>
      </c>
      <c r="L89" s="39" t="s">
        <v>86</v>
      </c>
      <c r="M89" s="10">
        <f t="shared" si="3"/>
        <v>7.153</v>
      </c>
      <c r="N89" s="10"/>
      <c r="O89" s="15">
        <v>4.85</v>
      </c>
    </row>
    <row r="90">
      <c r="A90" s="63" t="s">
        <v>251</v>
      </c>
      <c r="B90" s="64" t="s">
        <v>252</v>
      </c>
      <c r="C90" s="64" t="s">
        <v>90</v>
      </c>
      <c r="D90" s="18">
        <v>5.2</v>
      </c>
      <c r="E90" s="18">
        <v>10.0</v>
      </c>
      <c r="F90" s="18">
        <v>3.0</v>
      </c>
      <c r="G90" s="18">
        <v>3.0</v>
      </c>
      <c r="H90" s="19">
        <f t="shared" si="1"/>
        <v>21.2</v>
      </c>
      <c r="I90" s="18">
        <v>8.4</v>
      </c>
      <c r="J90" s="42">
        <v>6.9</v>
      </c>
      <c r="K90" s="19">
        <f t="shared" si="12"/>
        <v>7.65</v>
      </c>
      <c r="L90" s="18" t="s">
        <v>69</v>
      </c>
      <c r="M90" s="19">
        <f t="shared" si="3"/>
        <v>7.475</v>
      </c>
      <c r="N90" s="18">
        <v>8.0</v>
      </c>
      <c r="O90" s="18">
        <v>3.8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63" t="s">
        <v>253</v>
      </c>
      <c r="B91" s="64" t="s">
        <v>254</v>
      </c>
      <c r="C91" s="64" t="s">
        <v>255</v>
      </c>
      <c r="D91" s="18">
        <v>8.45</v>
      </c>
      <c r="E91" s="18">
        <v>9.0</v>
      </c>
      <c r="F91" s="18">
        <v>3.0</v>
      </c>
      <c r="G91" s="18">
        <v>7.0</v>
      </c>
      <c r="H91" s="19">
        <f t="shared" si="1"/>
        <v>27.45</v>
      </c>
      <c r="I91" s="18">
        <v>8.1</v>
      </c>
      <c r="J91" s="42">
        <v>7.6</v>
      </c>
      <c r="K91" s="19">
        <f t="shared" si="12"/>
        <v>7.85</v>
      </c>
      <c r="L91" s="18" t="s">
        <v>69</v>
      </c>
      <c r="M91" s="19">
        <f t="shared" si="3"/>
        <v>8.24</v>
      </c>
      <c r="N91" s="18">
        <v>9.0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55" t="s">
        <v>256</v>
      </c>
      <c r="B92" s="56" t="s">
        <v>257</v>
      </c>
      <c r="C92" s="56" t="s">
        <v>121</v>
      </c>
      <c r="D92" s="15">
        <v>8.78</v>
      </c>
      <c r="E92" s="15">
        <v>8.0</v>
      </c>
      <c r="F92" s="15">
        <v>3.0</v>
      </c>
      <c r="G92" s="10"/>
      <c r="H92" s="10">
        <f t="shared" si="1"/>
        <v>19.78</v>
      </c>
      <c r="I92" s="15">
        <v>10.0</v>
      </c>
      <c r="J92" s="32">
        <v>7.2</v>
      </c>
      <c r="K92" s="10">
        <f t="shared" si="12"/>
        <v>8.6</v>
      </c>
      <c r="L92" s="33" t="s">
        <v>26</v>
      </c>
      <c r="M92" s="10">
        <f t="shared" si="3"/>
        <v>7.998</v>
      </c>
      <c r="N92" s="10"/>
    </row>
    <row r="93">
      <c r="A93" s="63" t="s">
        <v>258</v>
      </c>
      <c r="B93" s="64" t="s">
        <v>259</v>
      </c>
      <c r="C93" s="64" t="s">
        <v>260</v>
      </c>
      <c r="D93" s="18">
        <v>4.55</v>
      </c>
      <c r="E93" s="18">
        <v>9.0</v>
      </c>
      <c r="F93" s="18">
        <v>3.0</v>
      </c>
      <c r="G93" s="18">
        <v>5.5</v>
      </c>
      <c r="H93" s="19">
        <f t="shared" si="1"/>
        <v>22.05</v>
      </c>
      <c r="I93" s="18">
        <v>5.3</v>
      </c>
      <c r="J93" s="42">
        <v>7.3</v>
      </c>
      <c r="K93" s="19">
        <f t="shared" si="12"/>
        <v>6.3</v>
      </c>
      <c r="L93" s="18" t="s">
        <v>69</v>
      </c>
      <c r="M93" s="19">
        <f t="shared" si="3"/>
        <v>6.615</v>
      </c>
      <c r="N93" s="18">
        <v>7.0</v>
      </c>
      <c r="O93" s="50">
        <v>3.7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>
      <c r="A94" s="57" t="s">
        <v>261</v>
      </c>
      <c r="B94" s="58" t="s">
        <v>262</v>
      </c>
      <c r="C94" s="58" t="s">
        <v>222</v>
      </c>
      <c r="D94" s="27">
        <v>9.75</v>
      </c>
      <c r="E94" s="27">
        <v>7.0</v>
      </c>
      <c r="F94" s="27">
        <v>3.0</v>
      </c>
      <c r="G94" s="27">
        <v>5.0</v>
      </c>
      <c r="H94" s="19">
        <f t="shared" si="1"/>
        <v>24.75</v>
      </c>
      <c r="I94" s="27">
        <v>6.4</v>
      </c>
      <c r="J94" s="20">
        <v>4.85</v>
      </c>
      <c r="K94" s="19">
        <f t="shared" si="12"/>
        <v>5.625</v>
      </c>
      <c r="L94" s="27" t="s">
        <v>26</v>
      </c>
      <c r="M94" s="19">
        <f t="shared" si="3"/>
        <v>6.4125</v>
      </c>
      <c r="N94" s="27">
        <v>7.0</v>
      </c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>
      <c r="A95" s="63" t="s">
        <v>263</v>
      </c>
      <c r="B95" s="64" t="s">
        <v>264</v>
      </c>
      <c r="C95" s="64" t="s">
        <v>265</v>
      </c>
      <c r="D95" s="18">
        <v>12.0</v>
      </c>
      <c r="E95" s="18">
        <v>9.0</v>
      </c>
      <c r="F95" s="18">
        <v>3.0</v>
      </c>
      <c r="G95" s="18">
        <v>6.0</v>
      </c>
      <c r="H95" s="19">
        <f t="shared" si="1"/>
        <v>30</v>
      </c>
      <c r="I95" s="18">
        <v>10.8</v>
      </c>
      <c r="J95" s="20">
        <v>7.6</v>
      </c>
      <c r="K95" s="19">
        <f t="shared" si="12"/>
        <v>9.2</v>
      </c>
      <c r="L95" s="18" t="s">
        <v>26</v>
      </c>
      <c r="M95" s="19">
        <f t="shared" si="3"/>
        <v>9.44</v>
      </c>
      <c r="N95" s="18">
        <v>10.0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>
      <c r="A96" s="57" t="s">
        <v>266</v>
      </c>
      <c r="B96" s="58" t="s">
        <v>267</v>
      </c>
      <c r="C96" s="58" t="s">
        <v>48</v>
      </c>
      <c r="D96" s="27">
        <v>12.0</v>
      </c>
      <c r="E96" s="27">
        <v>6.0</v>
      </c>
      <c r="F96" s="27">
        <v>3.0</v>
      </c>
      <c r="G96" s="27">
        <v>7.0</v>
      </c>
      <c r="H96" s="19">
        <f t="shared" si="1"/>
        <v>28</v>
      </c>
      <c r="I96" s="27">
        <v>7.0</v>
      </c>
      <c r="J96" s="20">
        <v>6.0</v>
      </c>
      <c r="K96" s="19">
        <f t="shared" si="12"/>
        <v>6.5</v>
      </c>
      <c r="L96" s="27" t="s">
        <v>26</v>
      </c>
      <c r="M96" s="19">
        <f t="shared" si="3"/>
        <v>7.35</v>
      </c>
      <c r="N96" s="27">
        <v>8.0</v>
      </c>
      <c r="O96" s="27">
        <v>5.8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>
      <c r="A97" s="57" t="s">
        <v>268</v>
      </c>
      <c r="B97" s="58" t="s">
        <v>269</v>
      </c>
      <c r="C97" s="58" t="s">
        <v>68</v>
      </c>
      <c r="D97" s="27">
        <v>9.1</v>
      </c>
      <c r="E97" s="27">
        <v>9.0</v>
      </c>
      <c r="F97" s="27">
        <v>3.0</v>
      </c>
      <c r="G97" s="27">
        <v>7.0</v>
      </c>
      <c r="H97" s="19">
        <f t="shared" si="1"/>
        <v>28.1</v>
      </c>
      <c r="I97" s="27">
        <v>7.9</v>
      </c>
      <c r="J97" s="20">
        <v>8.2</v>
      </c>
      <c r="K97" s="19">
        <f t="shared" si="12"/>
        <v>8.05</v>
      </c>
      <c r="L97" s="27" t="s">
        <v>26</v>
      </c>
      <c r="M97" s="19">
        <f t="shared" si="3"/>
        <v>8.445</v>
      </c>
      <c r="N97" s="27">
        <v>9.0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>
      <c r="A98" s="55" t="s">
        <v>270</v>
      </c>
      <c r="B98" s="56" t="s">
        <v>271</v>
      </c>
      <c r="C98" s="56" t="s">
        <v>272</v>
      </c>
      <c r="D98" s="10"/>
      <c r="E98" s="10"/>
      <c r="F98" s="10"/>
      <c r="G98" s="10"/>
      <c r="H98" s="10">
        <f t="shared" si="1"/>
        <v>0</v>
      </c>
      <c r="I98" s="10"/>
      <c r="J98" s="11"/>
      <c r="K98" s="10">
        <f t="shared" si="12"/>
        <v>0</v>
      </c>
      <c r="L98" s="12"/>
      <c r="M98" s="10">
        <f t="shared" si="3"/>
        <v>0</v>
      </c>
      <c r="N98" s="10"/>
    </row>
    <row r="99">
      <c r="A99" s="55" t="s">
        <v>273</v>
      </c>
      <c r="B99" s="56" t="s">
        <v>274</v>
      </c>
      <c r="C99" s="56" t="s">
        <v>275</v>
      </c>
      <c r="D99" s="15">
        <v>7.15</v>
      </c>
      <c r="E99" s="15">
        <v>6.0</v>
      </c>
      <c r="F99" s="15">
        <v>3.0</v>
      </c>
      <c r="G99" s="10"/>
      <c r="H99" s="10">
        <f t="shared" si="1"/>
        <v>16.15</v>
      </c>
      <c r="I99" s="15">
        <v>4.3</v>
      </c>
      <c r="J99" s="32">
        <v>4.55</v>
      </c>
      <c r="K99" s="34">
        <v>4.5</v>
      </c>
      <c r="L99" s="35" t="s">
        <v>54</v>
      </c>
      <c r="M99" s="10">
        <f t="shared" si="3"/>
        <v>4.765</v>
      </c>
      <c r="N99" s="10"/>
      <c r="O99" s="40">
        <v>4.2</v>
      </c>
    </row>
    <row r="100">
      <c r="A100" s="63" t="s">
        <v>276</v>
      </c>
      <c r="B100" s="64" t="s">
        <v>277</v>
      </c>
      <c r="C100" s="64" t="s">
        <v>214</v>
      </c>
      <c r="D100" s="18">
        <v>10.4</v>
      </c>
      <c r="E100" s="18">
        <v>8.0</v>
      </c>
      <c r="F100" s="18">
        <v>3.0</v>
      </c>
      <c r="G100" s="18">
        <v>7.0</v>
      </c>
      <c r="H100" s="19">
        <f t="shared" si="1"/>
        <v>28.4</v>
      </c>
      <c r="I100" s="18">
        <v>8.4</v>
      </c>
      <c r="J100" s="20">
        <v>3.4</v>
      </c>
      <c r="K100" s="19">
        <f t="shared" ref="K100:K104" si="13">(I100+J100)/2</f>
        <v>5.9</v>
      </c>
      <c r="L100" s="18" t="s">
        <v>26</v>
      </c>
      <c r="M100" s="19">
        <f t="shared" si="3"/>
        <v>6.97</v>
      </c>
      <c r="N100" s="18">
        <v>7.0</v>
      </c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57" t="s">
        <v>278</v>
      </c>
      <c r="B101" s="58" t="s">
        <v>279</v>
      </c>
      <c r="C101" s="58" t="s">
        <v>280</v>
      </c>
      <c r="D101" s="27">
        <v>11.7</v>
      </c>
      <c r="E101" s="27">
        <v>8.0</v>
      </c>
      <c r="F101" s="27">
        <v>3.0</v>
      </c>
      <c r="G101" s="27">
        <v>7.0</v>
      </c>
      <c r="H101" s="19">
        <f t="shared" si="1"/>
        <v>29.7</v>
      </c>
      <c r="I101" s="27">
        <v>6.0</v>
      </c>
      <c r="J101" s="20">
        <v>5.05</v>
      </c>
      <c r="K101" s="19">
        <f t="shared" si="13"/>
        <v>5.525</v>
      </c>
      <c r="L101" s="27" t="s">
        <v>26</v>
      </c>
      <c r="M101" s="19">
        <f t="shared" si="3"/>
        <v>6.8375</v>
      </c>
      <c r="N101" s="27">
        <v>7.0</v>
      </c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>
      <c r="A102" s="63" t="s">
        <v>281</v>
      </c>
      <c r="B102" s="64" t="s">
        <v>282</v>
      </c>
      <c r="C102" s="64" t="s">
        <v>65</v>
      </c>
      <c r="D102" s="18">
        <v>11.38</v>
      </c>
      <c r="E102" s="18">
        <v>9.0</v>
      </c>
      <c r="F102" s="18">
        <v>3.0</v>
      </c>
      <c r="G102" s="18">
        <v>6.8</v>
      </c>
      <c r="H102" s="19">
        <f t="shared" si="1"/>
        <v>30.18</v>
      </c>
      <c r="I102" s="18">
        <v>5.5</v>
      </c>
      <c r="J102" s="42">
        <v>6.2</v>
      </c>
      <c r="K102" s="19">
        <f t="shared" si="13"/>
        <v>5.85</v>
      </c>
      <c r="L102" s="18" t="s">
        <v>69</v>
      </c>
      <c r="M102" s="19">
        <f t="shared" si="3"/>
        <v>7.113</v>
      </c>
      <c r="N102" s="18">
        <v>8.0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63" t="s">
        <v>283</v>
      </c>
      <c r="B103" s="64" t="s">
        <v>284</v>
      </c>
      <c r="C103" s="64" t="s">
        <v>217</v>
      </c>
      <c r="D103" s="18">
        <v>9.1</v>
      </c>
      <c r="E103" s="18">
        <v>7.0</v>
      </c>
      <c r="F103" s="18">
        <v>3.0</v>
      </c>
      <c r="G103" s="18">
        <v>7.0</v>
      </c>
      <c r="H103" s="19">
        <f t="shared" si="1"/>
        <v>26.1</v>
      </c>
      <c r="I103" s="18">
        <v>8.0</v>
      </c>
      <c r="J103" s="42">
        <v>9.0</v>
      </c>
      <c r="K103" s="19">
        <f t="shared" si="13"/>
        <v>8.5</v>
      </c>
      <c r="L103" s="18" t="s">
        <v>86</v>
      </c>
      <c r="M103" s="19">
        <f t="shared" si="3"/>
        <v>8.56</v>
      </c>
      <c r="N103" s="18">
        <v>9.0</v>
      </c>
      <c r="O103" s="50">
        <v>7.0</v>
      </c>
      <c r="P103" s="42">
        <v>5.4</v>
      </c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63" t="s">
        <v>285</v>
      </c>
      <c r="B104" s="64" t="s">
        <v>286</v>
      </c>
      <c r="C104" s="64" t="s">
        <v>287</v>
      </c>
      <c r="D104" s="18">
        <v>6.5</v>
      </c>
      <c r="E104" s="18">
        <v>9.0</v>
      </c>
      <c r="F104" s="18">
        <v>3.0</v>
      </c>
      <c r="G104" s="18">
        <v>7.0</v>
      </c>
      <c r="H104" s="19">
        <f t="shared" si="1"/>
        <v>25.5</v>
      </c>
      <c r="I104" s="18">
        <v>5.0</v>
      </c>
      <c r="J104" s="20">
        <v>8.0</v>
      </c>
      <c r="K104" s="19">
        <f t="shared" si="13"/>
        <v>6.5</v>
      </c>
      <c r="L104" s="18" t="s">
        <v>86</v>
      </c>
      <c r="M104" s="19">
        <f t="shared" si="3"/>
        <v>7.1</v>
      </c>
      <c r="N104" s="18">
        <v>8.0</v>
      </c>
      <c r="O104" s="50">
        <v>5.0</v>
      </c>
      <c r="P104" s="50">
        <v>3.25</v>
      </c>
      <c r="Q104" s="20">
        <v>3.6</v>
      </c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67"/>
      <c r="B105" s="68"/>
      <c r="C105" s="68"/>
      <c r="J105" s="69"/>
    </row>
    <row r="106">
      <c r="A106" s="67"/>
      <c r="B106" s="68"/>
      <c r="C106" s="68"/>
      <c r="J106" s="69"/>
    </row>
    <row r="107">
      <c r="A107" s="70"/>
      <c r="B107" s="40" t="s">
        <v>288</v>
      </c>
      <c r="J107" s="69"/>
    </row>
    <row r="108">
      <c r="A108" s="71"/>
      <c r="B108" s="40" t="s">
        <v>289</v>
      </c>
      <c r="J108" s="69"/>
    </row>
    <row r="109">
      <c r="A109" s="72"/>
      <c r="B109" s="40" t="s">
        <v>290</v>
      </c>
      <c r="J109" s="69"/>
    </row>
    <row r="110">
      <c r="A110" s="73"/>
      <c r="B110" s="40" t="s">
        <v>291</v>
      </c>
      <c r="J110" s="69"/>
    </row>
    <row r="111">
      <c r="A111" s="74"/>
      <c r="B111" s="40" t="s">
        <v>292</v>
      </c>
      <c r="J111" s="69"/>
    </row>
    <row r="112">
      <c r="A112" s="75"/>
      <c r="J112" s="69"/>
    </row>
    <row r="113">
      <c r="A113" s="76" t="s">
        <v>293</v>
      </c>
      <c r="J113" s="69"/>
    </row>
    <row r="114">
      <c r="A114" s="77" t="s">
        <v>294</v>
      </c>
      <c r="J114" s="69"/>
    </row>
    <row r="115">
      <c r="A115" s="75"/>
      <c r="J115" s="69"/>
    </row>
    <row r="116">
      <c r="A116" s="75"/>
      <c r="J116" s="69"/>
    </row>
    <row r="117">
      <c r="A117" s="75"/>
      <c r="J117" s="69"/>
    </row>
    <row r="118">
      <c r="A118" s="75"/>
      <c r="J118" s="69"/>
    </row>
    <row r="119">
      <c r="A119" s="75"/>
      <c r="J119" s="69"/>
    </row>
    <row r="120">
      <c r="A120" s="75"/>
      <c r="J120" s="69"/>
    </row>
    <row r="121">
      <c r="A121" s="75"/>
      <c r="J121" s="69"/>
    </row>
    <row r="122">
      <c r="A122" s="75"/>
      <c r="J122" s="69"/>
    </row>
    <row r="123">
      <c r="A123" s="75"/>
      <c r="J123" s="69"/>
    </row>
    <row r="124">
      <c r="A124" s="75"/>
      <c r="J124" s="69"/>
    </row>
    <row r="125">
      <c r="A125" s="75"/>
      <c r="J125" s="69"/>
    </row>
    <row r="126">
      <c r="A126" s="75"/>
      <c r="J126" s="69"/>
    </row>
    <row r="127">
      <c r="A127" s="75"/>
      <c r="J127" s="69"/>
    </row>
    <row r="128">
      <c r="A128" s="75"/>
      <c r="J128" s="69"/>
    </row>
    <row r="129">
      <c r="A129" s="75"/>
      <c r="J129" s="69"/>
    </row>
    <row r="130">
      <c r="A130" s="75"/>
      <c r="J130" s="69"/>
    </row>
    <row r="131">
      <c r="A131" s="75"/>
      <c r="J131" s="69"/>
    </row>
    <row r="132">
      <c r="A132" s="75"/>
      <c r="J132" s="69"/>
    </row>
    <row r="133">
      <c r="A133" s="75"/>
      <c r="J133" s="69"/>
    </row>
    <row r="134">
      <c r="A134" s="75"/>
      <c r="J134" s="69"/>
    </row>
    <row r="135">
      <c r="A135" s="75"/>
      <c r="J135" s="69"/>
    </row>
    <row r="136">
      <c r="A136" s="75"/>
      <c r="J136" s="69"/>
    </row>
    <row r="137">
      <c r="A137" s="75"/>
      <c r="J137" s="69"/>
    </row>
    <row r="138">
      <c r="A138" s="75"/>
      <c r="J138" s="69"/>
    </row>
    <row r="139">
      <c r="A139" s="75"/>
      <c r="J139" s="69"/>
    </row>
    <row r="140">
      <c r="A140" s="75"/>
      <c r="J140" s="69"/>
    </row>
    <row r="141">
      <c r="A141" s="75"/>
      <c r="J141" s="69"/>
    </row>
    <row r="142">
      <c r="A142" s="75"/>
      <c r="J142" s="69"/>
    </row>
    <row r="143">
      <c r="A143" s="75"/>
      <c r="J143" s="69"/>
    </row>
    <row r="144">
      <c r="A144" s="75"/>
      <c r="J144" s="69"/>
    </row>
    <row r="145">
      <c r="A145" s="75"/>
      <c r="J145" s="69"/>
    </row>
    <row r="146">
      <c r="A146" s="75"/>
      <c r="J146" s="69"/>
    </row>
    <row r="147">
      <c r="A147" s="75"/>
      <c r="J147" s="69"/>
    </row>
    <row r="148">
      <c r="A148" s="75"/>
      <c r="J148" s="69"/>
    </row>
    <row r="149">
      <c r="A149" s="75"/>
      <c r="J149" s="69"/>
    </row>
    <row r="150">
      <c r="A150" s="75"/>
      <c r="J150" s="69"/>
    </row>
    <row r="151">
      <c r="A151" s="75"/>
      <c r="J151" s="69"/>
    </row>
    <row r="152">
      <c r="A152" s="75"/>
      <c r="J152" s="69"/>
    </row>
    <row r="153">
      <c r="A153" s="75"/>
      <c r="J153" s="69"/>
    </row>
    <row r="154">
      <c r="A154" s="75"/>
      <c r="J154" s="69"/>
    </row>
    <row r="155">
      <c r="A155" s="75"/>
      <c r="J155" s="69"/>
    </row>
    <row r="156">
      <c r="A156" s="75"/>
      <c r="J156" s="69"/>
    </row>
    <row r="157">
      <c r="A157" s="75"/>
      <c r="J157" s="69"/>
    </row>
    <row r="158">
      <c r="A158" s="75"/>
      <c r="J158" s="69"/>
    </row>
    <row r="159">
      <c r="A159" s="75"/>
      <c r="J159" s="69"/>
    </row>
    <row r="160">
      <c r="A160" s="75"/>
      <c r="J160" s="69"/>
    </row>
    <row r="161">
      <c r="A161" s="75"/>
      <c r="J161" s="69"/>
    </row>
    <row r="162">
      <c r="A162" s="75"/>
      <c r="J162" s="69"/>
    </row>
    <row r="163">
      <c r="A163" s="75"/>
      <c r="J163" s="69"/>
    </row>
    <row r="164">
      <c r="A164" s="75"/>
      <c r="J164" s="69"/>
    </row>
    <row r="165">
      <c r="A165" s="75"/>
      <c r="J165" s="69"/>
    </row>
    <row r="166">
      <c r="A166" s="75"/>
      <c r="J166" s="69"/>
    </row>
    <row r="167">
      <c r="A167" s="75"/>
      <c r="J167" s="69"/>
    </row>
    <row r="168">
      <c r="A168" s="75"/>
      <c r="J168" s="69"/>
    </row>
    <row r="169">
      <c r="A169" s="75"/>
      <c r="J169" s="69"/>
    </row>
    <row r="170">
      <c r="A170" s="75"/>
      <c r="J170" s="69"/>
    </row>
    <row r="171">
      <c r="A171" s="75"/>
      <c r="J171" s="69"/>
    </row>
    <row r="172">
      <c r="A172" s="75"/>
      <c r="J172" s="69"/>
    </row>
    <row r="173">
      <c r="A173" s="75"/>
      <c r="J173" s="69"/>
    </row>
    <row r="174">
      <c r="A174" s="75"/>
      <c r="J174" s="69"/>
    </row>
    <row r="175">
      <c r="A175" s="75"/>
      <c r="J175" s="69"/>
    </row>
    <row r="176">
      <c r="A176" s="75"/>
      <c r="J176" s="69"/>
    </row>
    <row r="177">
      <c r="A177" s="75"/>
      <c r="J177" s="69"/>
    </row>
    <row r="178">
      <c r="A178" s="75"/>
      <c r="J178" s="69"/>
    </row>
    <row r="179">
      <c r="A179" s="75"/>
      <c r="J179" s="69"/>
    </row>
    <row r="180">
      <c r="A180" s="75"/>
      <c r="J180" s="69"/>
    </row>
    <row r="181">
      <c r="A181" s="75"/>
      <c r="J181" s="69"/>
    </row>
    <row r="182">
      <c r="A182" s="75"/>
      <c r="J182" s="69"/>
    </row>
    <row r="183">
      <c r="A183" s="75"/>
      <c r="J183" s="69"/>
    </row>
    <row r="184">
      <c r="A184" s="75"/>
      <c r="J184" s="69"/>
    </row>
    <row r="185">
      <c r="A185" s="75"/>
      <c r="J185" s="69"/>
    </row>
    <row r="186">
      <c r="A186" s="75"/>
      <c r="J186" s="69"/>
    </row>
    <row r="187">
      <c r="A187" s="75"/>
      <c r="J187" s="69"/>
    </row>
    <row r="188">
      <c r="A188" s="75"/>
      <c r="J188" s="69"/>
    </row>
    <row r="189">
      <c r="A189" s="75"/>
      <c r="J189" s="69"/>
    </row>
    <row r="190">
      <c r="A190" s="75"/>
      <c r="J190" s="69"/>
    </row>
    <row r="191">
      <c r="A191" s="75"/>
      <c r="J191" s="69"/>
    </row>
    <row r="192">
      <c r="A192" s="75"/>
      <c r="J192" s="69"/>
    </row>
    <row r="193">
      <c r="A193" s="75"/>
      <c r="J193" s="69"/>
    </row>
    <row r="194">
      <c r="A194" s="75"/>
      <c r="J194" s="69"/>
    </row>
    <row r="195">
      <c r="A195" s="75"/>
      <c r="J195" s="69"/>
    </row>
    <row r="196">
      <c r="A196" s="75"/>
      <c r="J196" s="69"/>
    </row>
    <row r="197">
      <c r="A197" s="75"/>
      <c r="J197" s="69"/>
    </row>
    <row r="198">
      <c r="A198" s="75"/>
      <c r="J198" s="69"/>
    </row>
    <row r="199">
      <c r="A199" s="75"/>
      <c r="J199" s="69"/>
    </row>
    <row r="200">
      <c r="A200" s="75"/>
      <c r="J200" s="69"/>
    </row>
    <row r="201">
      <c r="A201" s="75"/>
      <c r="J201" s="69"/>
    </row>
    <row r="202">
      <c r="A202" s="75"/>
      <c r="J202" s="69"/>
    </row>
    <row r="203">
      <c r="A203" s="75"/>
      <c r="J203" s="69"/>
    </row>
    <row r="204">
      <c r="A204" s="75"/>
      <c r="J204" s="69"/>
    </row>
    <row r="205">
      <c r="A205" s="75"/>
      <c r="J205" s="69"/>
    </row>
    <row r="206">
      <c r="A206" s="75"/>
      <c r="J206" s="69"/>
    </row>
    <row r="207">
      <c r="A207" s="75"/>
      <c r="J207" s="69"/>
    </row>
    <row r="208">
      <c r="A208" s="75"/>
      <c r="J208" s="69"/>
    </row>
    <row r="209">
      <c r="A209" s="75"/>
      <c r="J209" s="69"/>
    </row>
    <row r="210">
      <c r="A210" s="75"/>
      <c r="J210" s="69"/>
    </row>
    <row r="211">
      <c r="A211" s="75"/>
      <c r="J211" s="69"/>
    </row>
    <row r="212">
      <c r="A212" s="75"/>
      <c r="J212" s="69"/>
    </row>
    <row r="213">
      <c r="A213" s="75"/>
      <c r="J213" s="69"/>
    </row>
    <row r="214">
      <c r="A214" s="75"/>
      <c r="J214" s="69"/>
    </row>
    <row r="215">
      <c r="A215" s="75"/>
      <c r="J215" s="69"/>
    </row>
    <row r="216">
      <c r="A216" s="75"/>
      <c r="J216" s="69"/>
    </row>
    <row r="217">
      <c r="A217" s="75"/>
      <c r="J217" s="69"/>
    </row>
    <row r="218">
      <c r="A218" s="75"/>
      <c r="J218" s="69"/>
    </row>
    <row r="219">
      <c r="A219" s="75"/>
      <c r="J219" s="69"/>
    </row>
    <row r="220">
      <c r="A220" s="75"/>
      <c r="J220" s="69"/>
    </row>
    <row r="221">
      <c r="A221" s="75"/>
      <c r="J221" s="69"/>
    </row>
    <row r="222">
      <c r="A222" s="75"/>
      <c r="J222" s="69"/>
    </row>
    <row r="223">
      <c r="A223" s="75"/>
      <c r="J223" s="69"/>
    </row>
    <row r="224">
      <c r="A224" s="75"/>
      <c r="J224" s="69"/>
    </row>
    <row r="225">
      <c r="A225" s="75"/>
      <c r="J225" s="69"/>
    </row>
    <row r="226">
      <c r="A226" s="75"/>
      <c r="J226" s="69"/>
    </row>
    <row r="227">
      <c r="A227" s="75"/>
      <c r="J227" s="69"/>
    </row>
    <row r="228">
      <c r="A228" s="75"/>
      <c r="J228" s="69"/>
    </row>
    <row r="229">
      <c r="A229" s="75"/>
      <c r="J229" s="69"/>
    </row>
    <row r="230">
      <c r="A230" s="75"/>
      <c r="J230" s="69"/>
    </row>
    <row r="231">
      <c r="A231" s="75"/>
      <c r="J231" s="69"/>
    </row>
    <row r="232">
      <c r="A232" s="75"/>
      <c r="J232" s="69"/>
    </row>
    <row r="233">
      <c r="A233" s="75"/>
      <c r="J233" s="69"/>
    </row>
    <row r="234">
      <c r="A234" s="75"/>
      <c r="J234" s="69"/>
    </row>
    <row r="235">
      <c r="A235" s="75"/>
      <c r="J235" s="69"/>
    </row>
    <row r="236">
      <c r="A236" s="75"/>
      <c r="J236" s="69"/>
    </row>
    <row r="237">
      <c r="A237" s="75"/>
      <c r="J237" s="69"/>
    </row>
    <row r="238">
      <c r="A238" s="75"/>
      <c r="J238" s="69"/>
    </row>
    <row r="239">
      <c r="A239" s="75"/>
      <c r="J239" s="69"/>
    </row>
    <row r="240">
      <c r="A240" s="75"/>
      <c r="J240" s="69"/>
    </row>
    <row r="241">
      <c r="A241" s="75"/>
      <c r="J241" s="69"/>
    </row>
    <row r="242">
      <c r="A242" s="75"/>
      <c r="J242" s="69"/>
    </row>
    <row r="243">
      <c r="A243" s="75"/>
      <c r="J243" s="69"/>
    </row>
    <row r="244">
      <c r="A244" s="75"/>
      <c r="J244" s="69"/>
    </row>
    <row r="245">
      <c r="A245" s="75"/>
      <c r="J245" s="69"/>
    </row>
    <row r="246">
      <c r="A246" s="75"/>
      <c r="J246" s="69"/>
    </row>
    <row r="247">
      <c r="A247" s="75"/>
      <c r="J247" s="69"/>
    </row>
    <row r="248">
      <c r="A248" s="75"/>
      <c r="J248" s="69"/>
    </row>
    <row r="249">
      <c r="A249" s="75"/>
      <c r="J249" s="69"/>
    </row>
    <row r="250">
      <c r="A250" s="75"/>
      <c r="J250" s="69"/>
    </row>
    <row r="251">
      <c r="A251" s="75"/>
      <c r="J251" s="69"/>
    </row>
    <row r="252">
      <c r="A252" s="75"/>
      <c r="J252" s="69"/>
    </row>
    <row r="253">
      <c r="A253" s="75"/>
      <c r="J253" s="69"/>
    </row>
    <row r="254">
      <c r="A254" s="75"/>
      <c r="J254" s="69"/>
    </row>
    <row r="255">
      <c r="A255" s="75"/>
      <c r="J255" s="69"/>
    </row>
    <row r="256">
      <c r="A256" s="75"/>
      <c r="J256" s="69"/>
    </row>
    <row r="257">
      <c r="A257" s="75"/>
      <c r="J257" s="69"/>
    </row>
    <row r="258">
      <c r="A258" s="75"/>
      <c r="J258" s="69"/>
    </row>
    <row r="259">
      <c r="A259" s="75"/>
      <c r="J259" s="69"/>
    </row>
    <row r="260">
      <c r="A260" s="75"/>
      <c r="J260" s="69"/>
    </row>
    <row r="261">
      <c r="A261" s="75"/>
      <c r="J261" s="69"/>
    </row>
    <row r="262">
      <c r="A262" s="75"/>
      <c r="J262" s="69"/>
    </row>
    <row r="263">
      <c r="A263" s="75"/>
      <c r="J263" s="69"/>
    </row>
    <row r="264">
      <c r="A264" s="75"/>
      <c r="J264" s="69"/>
    </row>
    <row r="265">
      <c r="A265" s="75"/>
      <c r="J265" s="69"/>
    </row>
    <row r="266">
      <c r="A266" s="75"/>
      <c r="J266" s="69"/>
    </row>
    <row r="267">
      <c r="A267" s="75"/>
      <c r="J267" s="69"/>
    </row>
    <row r="268">
      <c r="A268" s="75"/>
      <c r="J268" s="69"/>
    </row>
    <row r="269">
      <c r="A269" s="75"/>
      <c r="J269" s="69"/>
    </row>
    <row r="270">
      <c r="A270" s="75"/>
      <c r="J270" s="69"/>
    </row>
    <row r="271">
      <c r="A271" s="75"/>
      <c r="J271" s="69"/>
    </row>
    <row r="272">
      <c r="A272" s="75"/>
      <c r="J272" s="69"/>
    </row>
    <row r="273">
      <c r="A273" s="75"/>
      <c r="J273" s="69"/>
    </row>
    <row r="274">
      <c r="A274" s="75"/>
      <c r="J274" s="69"/>
    </row>
    <row r="275">
      <c r="A275" s="75"/>
      <c r="J275" s="69"/>
    </row>
    <row r="276">
      <c r="A276" s="75"/>
      <c r="J276" s="69"/>
    </row>
    <row r="277">
      <c r="A277" s="75"/>
      <c r="J277" s="69"/>
    </row>
    <row r="278">
      <c r="A278" s="75"/>
      <c r="J278" s="69"/>
    </row>
    <row r="279">
      <c r="A279" s="75"/>
      <c r="J279" s="69"/>
    </row>
    <row r="280">
      <c r="A280" s="75"/>
      <c r="J280" s="69"/>
    </row>
    <row r="281">
      <c r="A281" s="75"/>
      <c r="J281" s="69"/>
    </row>
    <row r="282">
      <c r="A282" s="75"/>
      <c r="J282" s="69"/>
    </row>
    <row r="283">
      <c r="A283" s="75"/>
      <c r="J283" s="69"/>
    </row>
    <row r="284">
      <c r="A284" s="75"/>
      <c r="J284" s="69"/>
    </row>
    <row r="285">
      <c r="A285" s="75"/>
      <c r="J285" s="69"/>
    </row>
    <row r="286">
      <c r="A286" s="75"/>
      <c r="J286" s="69"/>
    </row>
    <row r="287">
      <c r="A287" s="75"/>
      <c r="J287" s="69"/>
    </row>
    <row r="288">
      <c r="A288" s="75"/>
      <c r="J288" s="69"/>
    </row>
    <row r="289">
      <c r="A289" s="75"/>
      <c r="J289" s="69"/>
    </row>
    <row r="290">
      <c r="A290" s="75"/>
      <c r="J290" s="69"/>
    </row>
    <row r="291">
      <c r="A291" s="75"/>
      <c r="J291" s="69"/>
    </row>
    <row r="292">
      <c r="A292" s="75"/>
      <c r="J292" s="69"/>
    </row>
    <row r="293">
      <c r="A293" s="75"/>
      <c r="J293" s="69"/>
    </row>
    <row r="294">
      <c r="A294" s="75"/>
      <c r="J294" s="69"/>
    </row>
    <row r="295">
      <c r="A295" s="75"/>
      <c r="J295" s="69"/>
    </row>
    <row r="296">
      <c r="A296" s="75"/>
      <c r="J296" s="69"/>
    </row>
    <row r="297">
      <c r="A297" s="75"/>
      <c r="J297" s="69"/>
    </row>
    <row r="298">
      <c r="A298" s="75"/>
      <c r="J298" s="69"/>
    </row>
    <row r="299">
      <c r="A299" s="75"/>
      <c r="J299" s="69"/>
    </row>
    <row r="300">
      <c r="A300" s="75"/>
      <c r="J300" s="69"/>
    </row>
    <row r="301">
      <c r="A301" s="75"/>
      <c r="J301" s="69"/>
    </row>
    <row r="302">
      <c r="A302" s="75"/>
      <c r="J302" s="69"/>
    </row>
    <row r="303">
      <c r="A303" s="75"/>
      <c r="J303" s="69"/>
    </row>
    <row r="304">
      <c r="A304" s="75"/>
      <c r="J304" s="69"/>
    </row>
    <row r="305">
      <c r="A305" s="75"/>
      <c r="J305" s="69"/>
    </row>
    <row r="306">
      <c r="A306" s="75"/>
      <c r="J306" s="69"/>
    </row>
    <row r="307">
      <c r="A307" s="75"/>
      <c r="J307" s="69"/>
    </row>
    <row r="308">
      <c r="A308" s="75"/>
      <c r="J308" s="69"/>
    </row>
    <row r="309">
      <c r="A309" s="75"/>
      <c r="J309" s="69"/>
    </row>
    <row r="310">
      <c r="A310" s="75"/>
      <c r="J310" s="69"/>
    </row>
    <row r="311">
      <c r="A311" s="75"/>
      <c r="J311" s="69"/>
    </row>
    <row r="312">
      <c r="A312" s="75"/>
      <c r="J312" s="69"/>
    </row>
    <row r="313">
      <c r="A313" s="75"/>
      <c r="J313" s="69"/>
    </row>
    <row r="314">
      <c r="A314" s="75"/>
      <c r="J314" s="69"/>
    </row>
    <row r="315">
      <c r="A315" s="75"/>
      <c r="J315" s="69"/>
    </row>
    <row r="316">
      <c r="A316" s="75"/>
      <c r="J316" s="69"/>
    </row>
    <row r="317">
      <c r="A317" s="75"/>
      <c r="J317" s="69"/>
    </row>
    <row r="318">
      <c r="A318" s="75"/>
      <c r="J318" s="69"/>
    </row>
    <row r="319">
      <c r="A319" s="75"/>
      <c r="J319" s="69"/>
    </row>
    <row r="320">
      <c r="A320" s="75"/>
      <c r="J320" s="69"/>
    </row>
    <row r="321">
      <c r="A321" s="75"/>
      <c r="J321" s="69"/>
    </row>
    <row r="322">
      <c r="A322" s="75"/>
      <c r="J322" s="69"/>
    </row>
    <row r="323">
      <c r="A323" s="75"/>
      <c r="J323" s="69"/>
    </row>
    <row r="324">
      <c r="A324" s="75"/>
      <c r="J324" s="69"/>
    </row>
    <row r="325">
      <c r="A325" s="75"/>
      <c r="J325" s="69"/>
    </row>
    <row r="326">
      <c r="A326" s="75"/>
      <c r="J326" s="69"/>
    </row>
    <row r="327">
      <c r="A327" s="75"/>
      <c r="J327" s="69"/>
    </row>
    <row r="328">
      <c r="A328" s="75"/>
      <c r="J328" s="69"/>
    </row>
    <row r="329">
      <c r="A329" s="75"/>
      <c r="J329" s="69"/>
    </row>
    <row r="330">
      <c r="A330" s="75"/>
      <c r="J330" s="69"/>
    </row>
    <row r="331">
      <c r="A331" s="75"/>
      <c r="J331" s="69"/>
    </row>
    <row r="332">
      <c r="A332" s="75"/>
      <c r="J332" s="69"/>
    </row>
    <row r="333">
      <c r="A333" s="75"/>
      <c r="J333" s="69"/>
    </row>
    <row r="334">
      <c r="A334" s="75"/>
      <c r="J334" s="69"/>
    </row>
    <row r="335">
      <c r="A335" s="75"/>
      <c r="J335" s="69"/>
    </row>
    <row r="336">
      <c r="A336" s="75"/>
      <c r="J336" s="69"/>
    </row>
    <row r="337">
      <c r="A337" s="75"/>
      <c r="J337" s="69"/>
    </row>
    <row r="338">
      <c r="A338" s="75"/>
      <c r="J338" s="69"/>
    </row>
    <row r="339">
      <c r="A339" s="75"/>
      <c r="J339" s="69"/>
    </row>
    <row r="340">
      <c r="A340" s="75"/>
      <c r="J340" s="69"/>
    </row>
    <row r="341">
      <c r="A341" s="75"/>
      <c r="J341" s="69"/>
    </row>
    <row r="342">
      <c r="A342" s="75"/>
      <c r="J342" s="69"/>
    </row>
    <row r="343">
      <c r="A343" s="75"/>
      <c r="J343" s="69"/>
    </row>
    <row r="344">
      <c r="A344" s="75"/>
      <c r="J344" s="69"/>
    </row>
    <row r="345">
      <c r="A345" s="75"/>
      <c r="J345" s="69"/>
    </row>
    <row r="346">
      <c r="A346" s="75"/>
      <c r="J346" s="69"/>
    </row>
    <row r="347">
      <c r="A347" s="75"/>
      <c r="J347" s="69"/>
    </row>
    <row r="348">
      <c r="A348" s="75"/>
      <c r="J348" s="69"/>
    </row>
    <row r="349">
      <c r="A349" s="75"/>
      <c r="J349" s="69"/>
    </row>
    <row r="350">
      <c r="A350" s="75"/>
      <c r="J350" s="69"/>
    </row>
    <row r="351">
      <c r="A351" s="75"/>
      <c r="J351" s="69"/>
    </row>
    <row r="352">
      <c r="A352" s="75"/>
      <c r="J352" s="69"/>
    </row>
    <row r="353">
      <c r="A353" s="75"/>
      <c r="J353" s="69"/>
    </row>
    <row r="354">
      <c r="A354" s="75"/>
      <c r="J354" s="69"/>
    </row>
    <row r="355">
      <c r="A355" s="75"/>
      <c r="J355" s="69"/>
    </row>
    <row r="356">
      <c r="A356" s="75"/>
      <c r="J356" s="69"/>
    </row>
    <row r="357">
      <c r="A357" s="75"/>
      <c r="J357" s="69"/>
    </row>
    <row r="358">
      <c r="A358" s="75"/>
      <c r="J358" s="69"/>
    </row>
    <row r="359">
      <c r="A359" s="75"/>
      <c r="J359" s="69"/>
    </row>
    <row r="360">
      <c r="A360" s="75"/>
      <c r="J360" s="69"/>
    </row>
    <row r="361">
      <c r="A361" s="75"/>
      <c r="J361" s="69"/>
    </row>
    <row r="362">
      <c r="A362" s="75"/>
      <c r="J362" s="69"/>
    </row>
    <row r="363">
      <c r="A363" s="75"/>
      <c r="J363" s="69"/>
    </row>
    <row r="364">
      <c r="A364" s="75"/>
      <c r="J364" s="69"/>
    </row>
    <row r="365">
      <c r="A365" s="75"/>
      <c r="J365" s="69"/>
    </row>
    <row r="366">
      <c r="A366" s="75"/>
      <c r="J366" s="69"/>
    </row>
    <row r="367">
      <c r="A367" s="75"/>
      <c r="J367" s="69"/>
    </row>
    <row r="368">
      <c r="A368" s="75"/>
      <c r="J368" s="69"/>
    </row>
    <row r="369">
      <c r="A369" s="75"/>
      <c r="J369" s="69"/>
    </row>
    <row r="370">
      <c r="A370" s="75"/>
      <c r="J370" s="69"/>
    </row>
    <row r="371">
      <c r="A371" s="75"/>
      <c r="J371" s="69"/>
    </row>
    <row r="372">
      <c r="A372" s="75"/>
      <c r="J372" s="69"/>
    </row>
    <row r="373">
      <c r="A373" s="75"/>
      <c r="J373" s="69"/>
    </row>
    <row r="374">
      <c r="A374" s="75"/>
      <c r="J374" s="69"/>
    </row>
    <row r="375">
      <c r="A375" s="75"/>
      <c r="J375" s="69"/>
    </row>
    <row r="376">
      <c r="A376" s="75"/>
      <c r="J376" s="69"/>
    </row>
    <row r="377">
      <c r="A377" s="75"/>
      <c r="J377" s="69"/>
    </row>
    <row r="378">
      <c r="A378" s="75"/>
      <c r="J378" s="69"/>
    </row>
    <row r="379">
      <c r="A379" s="75"/>
      <c r="J379" s="69"/>
    </row>
    <row r="380">
      <c r="A380" s="75"/>
      <c r="J380" s="69"/>
    </row>
    <row r="381">
      <c r="A381" s="75"/>
      <c r="J381" s="69"/>
    </row>
    <row r="382">
      <c r="A382" s="75"/>
      <c r="J382" s="69"/>
    </row>
    <row r="383">
      <c r="A383" s="75"/>
      <c r="J383" s="69"/>
    </row>
    <row r="384">
      <c r="A384" s="75"/>
      <c r="J384" s="69"/>
    </row>
    <row r="385">
      <c r="A385" s="75"/>
      <c r="J385" s="69"/>
    </row>
    <row r="386">
      <c r="A386" s="75"/>
      <c r="J386" s="69"/>
    </row>
    <row r="387">
      <c r="A387" s="75"/>
      <c r="J387" s="69"/>
    </row>
    <row r="388">
      <c r="A388" s="75"/>
      <c r="J388" s="69"/>
    </row>
    <row r="389">
      <c r="A389" s="75"/>
      <c r="J389" s="69"/>
    </row>
    <row r="390">
      <c r="A390" s="75"/>
      <c r="J390" s="69"/>
    </row>
    <row r="391">
      <c r="A391" s="75"/>
      <c r="J391" s="69"/>
    </row>
    <row r="392">
      <c r="A392" s="75"/>
      <c r="J392" s="69"/>
    </row>
    <row r="393">
      <c r="A393" s="75"/>
      <c r="J393" s="69"/>
    </row>
    <row r="394">
      <c r="A394" s="75"/>
      <c r="J394" s="69"/>
    </row>
    <row r="395">
      <c r="A395" s="75"/>
      <c r="J395" s="69"/>
    </row>
    <row r="396">
      <c r="A396" s="75"/>
      <c r="J396" s="69"/>
    </row>
    <row r="397">
      <c r="A397" s="75"/>
      <c r="J397" s="69"/>
    </row>
    <row r="398">
      <c r="A398" s="75"/>
      <c r="J398" s="69"/>
    </row>
    <row r="399">
      <c r="A399" s="75"/>
      <c r="J399" s="69"/>
    </row>
    <row r="400">
      <c r="A400" s="75"/>
      <c r="J400" s="69"/>
    </row>
    <row r="401">
      <c r="A401" s="75"/>
      <c r="J401" s="69"/>
    </row>
    <row r="402">
      <c r="A402" s="75"/>
      <c r="J402" s="69"/>
    </row>
    <row r="403">
      <c r="A403" s="75"/>
      <c r="J403" s="69"/>
    </row>
    <row r="404">
      <c r="A404" s="75"/>
      <c r="J404" s="69"/>
    </row>
    <row r="405">
      <c r="A405" s="75"/>
      <c r="J405" s="69"/>
    </row>
    <row r="406">
      <c r="A406" s="75"/>
      <c r="J406" s="69"/>
    </row>
    <row r="407">
      <c r="A407" s="75"/>
      <c r="J407" s="69"/>
    </row>
    <row r="408">
      <c r="A408" s="75"/>
      <c r="J408" s="69"/>
    </row>
    <row r="409">
      <c r="A409" s="75"/>
      <c r="J409" s="69"/>
    </row>
    <row r="410">
      <c r="A410" s="75"/>
      <c r="J410" s="69"/>
    </row>
    <row r="411">
      <c r="A411" s="75"/>
      <c r="J411" s="69"/>
    </row>
    <row r="412">
      <c r="A412" s="75"/>
      <c r="J412" s="69"/>
    </row>
    <row r="413">
      <c r="A413" s="75"/>
      <c r="J413" s="69"/>
    </row>
    <row r="414">
      <c r="A414" s="75"/>
      <c r="J414" s="69"/>
    </row>
    <row r="415">
      <c r="A415" s="75"/>
      <c r="J415" s="69"/>
    </row>
    <row r="416">
      <c r="A416" s="75"/>
      <c r="J416" s="69"/>
    </row>
    <row r="417">
      <c r="A417" s="75"/>
      <c r="J417" s="69"/>
    </row>
    <row r="418">
      <c r="A418" s="75"/>
      <c r="J418" s="69"/>
    </row>
    <row r="419">
      <c r="A419" s="75"/>
      <c r="J419" s="69"/>
    </row>
    <row r="420">
      <c r="A420" s="75"/>
      <c r="J420" s="69"/>
    </row>
    <row r="421">
      <c r="A421" s="75"/>
      <c r="J421" s="69"/>
    </row>
    <row r="422">
      <c r="A422" s="75"/>
      <c r="J422" s="69"/>
    </row>
    <row r="423">
      <c r="A423" s="75"/>
      <c r="J423" s="69"/>
    </row>
    <row r="424">
      <c r="A424" s="75"/>
      <c r="J424" s="69"/>
    </row>
    <row r="425">
      <c r="A425" s="75"/>
      <c r="J425" s="69"/>
    </row>
    <row r="426">
      <c r="A426" s="75"/>
      <c r="J426" s="69"/>
    </row>
    <row r="427">
      <c r="A427" s="75"/>
      <c r="J427" s="69"/>
    </row>
    <row r="428">
      <c r="A428" s="75"/>
      <c r="J428" s="69"/>
    </row>
    <row r="429">
      <c r="A429" s="75"/>
      <c r="J429" s="69"/>
    </row>
    <row r="430">
      <c r="A430" s="75"/>
      <c r="J430" s="69"/>
    </row>
    <row r="431">
      <c r="A431" s="75"/>
      <c r="J431" s="69"/>
    </row>
    <row r="432">
      <c r="A432" s="75"/>
      <c r="J432" s="69"/>
    </row>
    <row r="433">
      <c r="A433" s="75"/>
      <c r="J433" s="69"/>
    </row>
    <row r="434">
      <c r="A434" s="75"/>
      <c r="J434" s="69"/>
    </row>
    <row r="435">
      <c r="A435" s="75"/>
      <c r="J435" s="69"/>
    </row>
    <row r="436">
      <c r="A436" s="75"/>
      <c r="J436" s="69"/>
    </row>
    <row r="437">
      <c r="A437" s="75"/>
      <c r="J437" s="69"/>
    </row>
    <row r="438">
      <c r="A438" s="75"/>
      <c r="J438" s="69"/>
    </row>
    <row r="439">
      <c r="A439" s="75"/>
      <c r="J439" s="69"/>
    </row>
    <row r="440">
      <c r="A440" s="75"/>
      <c r="J440" s="69"/>
    </row>
    <row r="441">
      <c r="A441" s="75"/>
      <c r="J441" s="69"/>
    </row>
    <row r="442">
      <c r="A442" s="75"/>
      <c r="J442" s="69"/>
    </row>
    <row r="443">
      <c r="A443" s="75"/>
      <c r="J443" s="69"/>
    </row>
    <row r="444">
      <c r="A444" s="75"/>
      <c r="J444" s="69"/>
    </row>
    <row r="445">
      <c r="A445" s="75"/>
      <c r="J445" s="69"/>
    </row>
    <row r="446">
      <c r="A446" s="75"/>
      <c r="J446" s="69"/>
    </row>
    <row r="447">
      <c r="A447" s="75"/>
      <c r="J447" s="69"/>
    </row>
    <row r="448">
      <c r="A448" s="75"/>
      <c r="J448" s="69"/>
    </row>
    <row r="449">
      <c r="A449" s="75"/>
      <c r="J449" s="69"/>
    </row>
    <row r="450">
      <c r="A450" s="75"/>
      <c r="J450" s="69"/>
    </row>
    <row r="451">
      <c r="A451" s="75"/>
      <c r="J451" s="69"/>
    </row>
    <row r="452">
      <c r="A452" s="75"/>
      <c r="J452" s="69"/>
    </row>
    <row r="453">
      <c r="A453" s="75"/>
      <c r="J453" s="69"/>
    </row>
    <row r="454">
      <c r="A454" s="75"/>
      <c r="J454" s="69"/>
    </row>
    <row r="455">
      <c r="A455" s="75"/>
      <c r="J455" s="69"/>
    </row>
    <row r="456">
      <c r="A456" s="75"/>
      <c r="J456" s="69"/>
    </row>
    <row r="457">
      <c r="A457" s="75"/>
      <c r="J457" s="69"/>
    </row>
    <row r="458">
      <c r="A458" s="75"/>
      <c r="J458" s="69"/>
    </row>
    <row r="459">
      <c r="A459" s="75"/>
      <c r="J459" s="69"/>
    </row>
    <row r="460">
      <c r="A460" s="75"/>
      <c r="J460" s="69"/>
    </row>
    <row r="461">
      <c r="A461" s="75"/>
      <c r="J461" s="69"/>
    </row>
    <row r="462">
      <c r="A462" s="75"/>
      <c r="J462" s="69"/>
    </row>
    <row r="463">
      <c r="A463" s="75"/>
      <c r="J463" s="69"/>
    </row>
    <row r="464">
      <c r="A464" s="75"/>
      <c r="J464" s="69"/>
    </row>
    <row r="465">
      <c r="A465" s="75"/>
      <c r="J465" s="69"/>
    </row>
    <row r="466">
      <c r="A466" s="75"/>
      <c r="J466" s="69"/>
    </row>
    <row r="467">
      <c r="A467" s="75"/>
      <c r="J467" s="69"/>
    </row>
    <row r="468">
      <c r="A468" s="75"/>
      <c r="J468" s="69"/>
    </row>
    <row r="469">
      <c r="A469" s="75"/>
      <c r="J469" s="69"/>
    </row>
    <row r="470">
      <c r="A470" s="75"/>
      <c r="J470" s="69"/>
    </row>
    <row r="471">
      <c r="A471" s="75"/>
      <c r="J471" s="69"/>
    </row>
    <row r="472">
      <c r="A472" s="75"/>
      <c r="J472" s="69"/>
    </row>
    <row r="473">
      <c r="A473" s="75"/>
      <c r="J473" s="69"/>
    </row>
    <row r="474">
      <c r="A474" s="75"/>
      <c r="J474" s="69"/>
    </row>
    <row r="475">
      <c r="A475" s="75"/>
      <c r="J475" s="69"/>
    </row>
    <row r="476">
      <c r="A476" s="75"/>
      <c r="J476" s="69"/>
    </row>
    <row r="477">
      <c r="A477" s="75"/>
      <c r="J477" s="69"/>
    </row>
    <row r="478">
      <c r="A478" s="75"/>
      <c r="J478" s="69"/>
    </row>
    <row r="479">
      <c r="A479" s="75"/>
      <c r="J479" s="69"/>
    </row>
    <row r="480">
      <c r="A480" s="75"/>
      <c r="J480" s="69"/>
    </row>
    <row r="481">
      <c r="A481" s="75"/>
      <c r="J481" s="69"/>
    </row>
    <row r="482">
      <c r="A482" s="75"/>
      <c r="J482" s="69"/>
    </row>
    <row r="483">
      <c r="A483" s="75"/>
      <c r="J483" s="69"/>
    </row>
    <row r="484">
      <c r="A484" s="75"/>
      <c r="J484" s="69"/>
    </row>
    <row r="485">
      <c r="A485" s="75"/>
      <c r="J485" s="69"/>
    </row>
    <row r="486">
      <c r="A486" s="75"/>
      <c r="J486" s="69"/>
    </row>
    <row r="487">
      <c r="A487" s="75"/>
      <c r="J487" s="69"/>
    </row>
    <row r="488">
      <c r="A488" s="75"/>
      <c r="J488" s="69"/>
    </row>
    <row r="489">
      <c r="A489" s="75"/>
      <c r="J489" s="69"/>
    </row>
    <row r="490">
      <c r="A490" s="75"/>
      <c r="J490" s="69"/>
    </row>
    <row r="491">
      <c r="A491" s="75"/>
      <c r="J491" s="69"/>
    </row>
    <row r="492">
      <c r="A492" s="75"/>
      <c r="J492" s="69"/>
    </row>
    <row r="493">
      <c r="A493" s="75"/>
      <c r="J493" s="69"/>
    </row>
    <row r="494">
      <c r="A494" s="75"/>
      <c r="J494" s="69"/>
    </row>
    <row r="495">
      <c r="A495" s="75"/>
      <c r="J495" s="69"/>
    </row>
    <row r="496">
      <c r="A496" s="75"/>
      <c r="J496" s="69"/>
    </row>
    <row r="497">
      <c r="A497" s="75"/>
      <c r="J497" s="69"/>
    </row>
    <row r="498">
      <c r="A498" s="75"/>
      <c r="J498" s="69"/>
    </row>
    <row r="499">
      <c r="A499" s="75"/>
      <c r="J499" s="69"/>
    </row>
    <row r="500">
      <c r="A500" s="75"/>
      <c r="J500" s="69"/>
    </row>
    <row r="501">
      <c r="A501" s="75"/>
      <c r="J501" s="69"/>
    </row>
    <row r="502">
      <c r="A502" s="75"/>
      <c r="J502" s="69"/>
    </row>
    <row r="503">
      <c r="A503" s="75"/>
      <c r="J503" s="69"/>
    </row>
    <row r="504">
      <c r="A504" s="75"/>
      <c r="J504" s="69"/>
    </row>
    <row r="505">
      <c r="A505" s="75"/>
      <c r="J505" s="69"/>
    </row>
    <row r="506">
      <c r="A506" s="75"/>
      <c r="J506" s="69"/>
    </row>
    <row r="507">
      <c r="A507" s="75"/>
      <c r="J507" s="69"/>
    </row>
    <row r="508">
      <c r="A508" s="75"/>
      <c r="J508" s="69"/>
    </row>
    <row r="509">
      <c r="A509" s="75"/>
      <c r="J509" s="69"/>
    </row>
    <row r="510">
      <c r="A510" s="75"/>
      <c r="J510" s="69"/>
    </row>
    <row r="511">
      <c r="A511" s="75"/>
      <c r="J511" s="69"/>
    </row>
    <row r="512">
      <c r="A512" s="75"/>
      <c r="J512" s="69"/>
    </row>
    <row r="513">
      <c r="A513" s="75"/>
      <c r="J513" s="69"/>
    </row>
    <row r="514">
      <c r="A514" s="75"/>
      <c r="J514" s="69"/>
    </row>
    <row r="515">
      <c r="A515" s="75"/>
      <c r="J515" s="69"/>
    </row>
    <row r="516">
      <c r="A516" s="75"/>
      <c r="J516" s="69"/>
    </row>
    <row r="517">
      <c r="A517" s="75"/>
      <c r="J517" s="69"/>
    </row>
    <row r="518">
      <c r="A518" s="75"/>
      <c r="J518" s="69"/>
    </row>
    <row r="519">
      <c r="A519" s="75"/>
      <c r="J519" s="69"/>
    </row>
    <row r="520">
      <c r="A520" s="75"/>
      <c r="J520" s="69"/>
    </row>
    <row r="521">
      <c r="A521" s="75"/>
      <c r="J521" s="69"/>
    </row>
    <row r="522">
      <c r="A522" s="75"/>
      <c r="J522" s="69"/>
    </row>
    <row r="523">
      <c r="A523" s="75"/>
      <c r="J523" s="69"/>
    </row>
    <row r="524">
      <c r="A524" s="75"/>
      <c r="J524" s="69"/>
    </row>
    <row r="525">
      <c r="A525" s="75"/>
      <c r="J525" s="69"/>
    </row>
    <row r="526">
      <c r="A526" s="75"/>
      <c r="J526" s="69"/>
    </row>
    <row r="527">
      <c r="A527" s="75"/>
      <c r="J527" s="69"/>
    </row>
    <row r="528">
      <c r="A528" s="75"/>
      <c r="J528" s="69"/>
    </row>
    <row r="529">
      <c r="A529" s="75"/>
      <c r="J529" s="69"/>
    </row>
    <row r="530">
      <c r="A530" s="75"/>
      <c r="J530" s="69"/>
    </row>
    <row r="531">
      <c r="A531" s="75"/>
      <c r="J531" s="69"/>
    </row>
    <row r="532">
      <c r="A532" s="75"/>
      <c r="J532" s="69"/>
    </row>
    <row r="533">
      <c r="A533" s="75"/>
      <c r="J533" s="69"/>
    </row>
    <row r="534">
      <c r="A534" s="75"/>
      <c r="J534" s="69"/>
    </row>
    <row r="535">
      <c r="A535" s="75"/>
      <c r="J535" s="69"/>
    </row>
    <row r="536">
      <c r="A536" s="75"/>
      <c r="J536" s="69"/>
    </row>
    <row r="537">
      <c r="A537" s="75"/>
      <c r="J537" s="69"/>
    </row>
    <row r="538">
      <c r="A538" s="75"/>
      <c r="J538" s="69"/>
    </row>
    <row r="539">
      <c r="A539" s="75"/>
      <c r="J539" s="69"/>
    </row>
    <row r="540">
      <c r="A540" s="75"/>
      <c r="J540" s="69"/>
    </row>
    <row r="541">
      <c r="A541" s="75"/>
      <c r="J541" s="69"/>
    </row>
    <row r="542">
      <c r="A542" s="75"/>
      <c r="J542" s="69"/>
    </row>
    <row r="543">
      <c r="A543" s="75"/>
      <c r="J543" s="69"/>
    </row>
    <row r="544">
      <c r="A544" s="75"/>
      <c r="J544" s="69"/>
    </row>
    <row r="545">
      <c r="A545" s="75"/>
      <c r="J545" s="69"/>
    </row>
    <row r="546">
      <c r="A546" s="75"/>
      <c r="J546" s="69"/>
    </row>
    <row r="547">
      <c r="A547" s="75"/>
      <c r="J547" s="69"/>
    </row>
    <row r="548">
      <c r="A548" s="75"/>
      <c r="J548" s="69"/>
    </row>
    <row r="549">
      <c r="A549" s="75"/>
      <c r="J549" s="69"/>
    </row>
    <row r="550">
      <c r="A550" s="75"/>
      <c r="J550" s="69"/>
    </row>
    <row r="551">
      <c r="A551" s="75"/>
      <c r="J551" s="69"/>
    </row>
    <row r="552">
      <c r="A552" s="75"/>
      <c r="J552" s="69"/>
    </row>
    <row r="553">
      <c r="A553" s="75"/>
      <c r="J553" s="69"/>
    </row>
    <row r="554">
      <c r="A554" s="75"/>
      <c r="J554" s="69"/>
    </row>
    <row r="555">
      <c r="A555" s="75"/>
      <c r="J555" s="69"/>
    </row>
    <row r="556">
      <c r="A556" s="75"/>
      <c r="J556" s="69"/>
    </row>
    <row r="557">
      <c r="A557" s="75"/>
      <c r="J557" s="69"/>
    </row>
    <row r="558">
      <c r="A558" s="75"/>
      <c r="J558" s="69"/>
    </row>
    <row r="559">
      <c r="A559" s="75"/>
      <c r="J559" s="69"/>
    </row>
    <row r="560">
      <c r="A560" s="75"/>
      <c r="J560" s="69"/>
    </row>
    <row r="561">
      <c r="A561" s="75"/>
      <c r="J561" s="69"/>
    </row>
    <row r="562">
      <c r="A562" s="75"/>
      <c r="J562" s="69"/>
    </row>
    <row r="563">
      <c r="A563" s="75"/>
      <c r="J563" s="69"/>
    </row>
    <row r="564">
      <c r="A564" s="75"/>
      <c r="J564" s="69"/>
    </row>
    <row r="565">
      <c r="A565" s="75"/>
      <c r="J565" s="69"/>
    </row>
    <row r="566">
      <c r="A566" s="75"/>
      <c r="J566" s="69"/>
    </row>
    <row r="567">
      <c r="A567" s="75"/>
      <c r="J567" s="69"/>
    </row>
    <row r="568">
      <c r="A568" s="75"/>
      <c r="J568" s="69"/>
    </row>
    <row r="569">
      <c r="A569" s="75"/>
      <c r="J569" s="69"/>
    </row>
    <row r="570">
      <c r="A570" s="75"/>
      <c r="J570" s="69"/>
    </row>
    <row r="571">
      <c r="A571" s="75"/>
      <c r="J571" s="69"/>
    </row>
    <row r="572">
      <c r="A572" s="75"/>
      <c r="J572" s="69"/>
    </row>
    <row r="573">
      <c r="A573" s="75"/>
      <c r="J573" s="69"/>
    </row>
    <row r="574">
      <c r="A574" s="75"/>
      <c r="J574" s="69"/>
    </row>
    <row r="575">
      <c r="A575" s="75"/>
      <c r="J575" s="69"/>
    </row>
    <row r="576">
      <c r="A576" s="75"/>
      <c r="J576" s="69"/>
    </row>
    <row r="577">
      <c r="A577" s="75"/>
      <c r="J577" s="69"/>
    </row>
    <row r="578">
      <c r="A578" s="75"/>
      <c r="J578" s="69"/>
    </row>
    <row r="579">
      <c r="A579" s="75"/>
      <c r="J579" s="69"/>
    </row>
    <row r="580">
      <c r="A580" s="75"/>
      <c r="J580" s="69"/>
    </row>
    <row r="581">
      <c r="A581" s="75"/>
      <c r="J581" s="69"/>
    </row>
    <row r="582">
      <c r="A582" s="75"/>
      <c r="J582" s="69"/>
    </row>
    <row r="583">
      <c r="A583" s="75"/>
      <c r="J583" s="69"/>
    </row>
    <row r="584">
      <c r="A584" s="75"/>
      <c r="J584" s="69"/>
    </row>
    <row r="585">
      <c r="A585" s="75"/>
      <c r="J585" s="69"/>
    </row>
    <row r="586">
      <c r="A586" s="75"/>
      <c r="J586" s="69"/>
    </row>
    <row r="587">
      <c r="A587" s="75"/>
      <c r="J587" s="69"/>
    </row>
    <row r="588">
      <c r="A588" s="75"/>
      <c r="J588" s="69"/>
    </row>
    <row r="589">
      <c r="A589" s="75"/>
      <c r="J589" s="69"/>
    </row>
    <row r="590">
      <c r="A590" s="75"/>
      <c r="J590" s="69"/>
    </row>
    <row r="591">
      <c r="A591" s="75"/>
      <c r="J591" s="69"/>
    </row>
    <row r="592">
      <c r="A592" s="75"/>
      <c r="J592" s="69"/>
    </row>
    <row r="593">
      <c r="A593" s="75"/>
      <c r="J593" s="69"/>
    </row>
    <row r="594">
      <c r="A594" s="75"/>
      <c r="J594" s="69"/>
    </row>
    <row r="595">
      <c r="A595" s="75"/>
      <c r="J595" s="69"/>
    </row>
    <row r="596">
      <c r="A596" s="75"/>
      <c r="J596" s="69"/>
    </row>
    <row r="597">
      <c r="A597" s="75"/>
      <c r="J597" s="69"/>
    </row>
    <row r="598">
      <c r="A598" s="75"/>
      <c r="J598" s="69"/>
    </row>
    <row r="599">
      <c r="A599" s="75"/>
      <c r="J599" s="69"/>
    </row>
    <row r="600">
      <c r="A600" s="75"/>
      <c r="J600" s="69"/>
    </row>
    <row r="601">
      <c r="A601" s="75"/>
      <c r="J601" s="69"/>
    </row>
    <row r="602">
      <c r="A602" s="75"/>
      <c r="J602" s="69"/>
    </row>
    <row r="603">
      <c r="A603" s="75"/>
      <c r="J603" s="69"/>
    </row>
    <row r="604">
      <c r="A604" s="75"/>
      <c r="J604" s="69"/>
    </row>
    <row r="605">
      <c r="A605" s="75"/>
      <c r="J605" s="69"/>
    </row>
    <row r="606">
      <c r="A606" s="75"/>
      <c r="J606" s="69"/>
    </row>
    <row r="607">
      <c r="A607" s="75"/>
      <c r="J607" s="69"/>
    </row>
    <row r="608">
      <c r="A608" s="75"/>
      <c r="J608" s="69"/>
    </row>
    <row r="609">
      <c r="A609" s="75"/>
      <c r="J609" s="69"/>
    </row>
    <row r="610">
      <c r="A610" s="75"/>
      <c r="J610" s="69"/>
    </row>
    <row r="611">
      <c r="A611" s="75"/>
      <c r="J611" s="69"/>
    </row>
    <row r="612">
      <c r="A612" s="75"/>
      <c r="J612" s="69"/>
    </row>
    <row r="613">
      <c r="A613" s="75"/>
      <c r="J613" s="69"/>
    </row>
    <row r="614">
      <c r="A614" s="75"/>
      <c r="J614" s="69"/>
    </row>
    <row r="615">
      <c r="A615" s="75"/>
      <c r="J615" s="69"/>
    </row>
    <row r="616">
      <c r="A616" s="75"/>
      <c r="J616" s="69"/>
    </row>
    <row r="617">
      <c r="A617" s="75"/>
      <c r="J617" s="69"/>
    </row>
    <row r="618">
      <c r="A618" s="75"/>
      <c r="J618" s="69"/>
    </row>
    <row r="619">
      <c r="A619" s="75"/>
      <c r="J619" s="69"/>
    </row>
    <row r="620">
      <c r="A620" s="75"/>
      <c r="J620" s="69"/>
    </row>
    <row r="621">
      <c r="A621" s="75"/>
      <c r="J621" s="69"/>
    </row>
    <row r="622">
      <c r="A622" s="75"/>
      <c r="J622" s="69"/>
    </row>
    <row r="623">
      <c r="A623" s="75"/>
      <c r="J623" s="69"/>
    </row>
    <row r="624">
      <c r="A624" s="75"/>
      <c r="J624" s="69"/>
    </row>
    <row r="625">
      <c r="A625" s="75"/>
      <c r="J625" s="69"/>
    </row>
    <row r="626">
      <c r="A626" s="75"/>
      <c r="J626" s="69"/>
    </row>
    <row r="627">
      <c r="A627" s="75"/>
      <c r="J627" s="69"/>
    </row>
    <row r="628">
      <c r="A628" s="75"/>
      <c r="J628" s="69"/>
    </row>
    <row r="629">
      <c r="A629" s="75"/>
      <c r="J629" s="69"/>
    </row>
    <row r="630">
      <c r="A630" s="75"/>
      <c r="J630" s="69"/>
    </row>
    <row r="631">
      <c r="A631" s="75"/>
      <c r="J631" s="69"/>
    </row>
    <row r="632">
      <c r="A632" s="75"/>
      <c r="J632" s="69"/>
    </row>
    <row r="633">
      <c r="A633" s="75"/>
      <c r="J633" s="69"/>
    </row>
    <row r="634">
      <c r="A634" s="75"/>
      <c r="J634" s="69"/>
    </row>
    <row r="635">
      <c r="A635" s="75"/>
      <c r="J635" s="69"/>
    </row>
    <row r="636">
      <c r="A636" s="75"/>
      <c r="J636" s="69"/>
    </row>
    <row r="637">
      <c r="A637" s="75"/>
      <c r="J637" s="69"/>
    </row>
    <row r="638">
      <c r="A638" s="75"/>
      <c r="J638" s="69"/>
    </row>
    <row r="639">
      <c r="A639" s="75"/>
      <c r="J639" s="69"/>
    </row>
    <row r="640">
      <c r="A640" s="75"/>
      <c r="J640" s="69"/>
    </row>
    <row r="641">
      <c r="A641" s="75"/>
      <c r="J641" s="69"/>
    </row>
    <row r="642">
      <c r="A642" s="75"/>
      <c r="J642" s="69"/>
    </row>
    <row r="643">
      <c r="A643" s="75"/>
      <c r="J643" s="69"/>
    </row>
    <row r="644">
      <c r="A644" s="75"/>
      <c r="J644" s="69"/>
    </row>
    <row r="645">
      <c r="A645" s="75"/>
      <c r="J645" s="69"/>
    </row>
    <row r="646">
      <c r="A646" s="75"/>
      <c r="J646" s="69"/>
    </row>
    <row r="647">
      <c r="A647" s="75"/>
      <c r="J647" s="69"/>
    </row>
    <row r="648">
      <c r="A648" s="75"/>
      <c r="J648" s="69"/>
    </row>
    <row r="649">
      <c r="A649" s="75"/>
      <c r="J649" s="69"/>
    </row>
    <row r="650">
      <c r="A650" s="75"/>
      <c r="J650" s="69"/>
    </row>
    <row r="651">
      <c r="A651" s="75"/>
      <c r="J651" s="69"/>
    </row>
    <row r="652">
      <c r="A652" s="75"/>
      <c r="J652" s="69"/>
    </row>
    <row r="653">
      <c r="A653" s="75"/>
      <c r="J653" s="69"/>
    </row>
    <row r="654">
      <c r="A654" s="75"/>
      <c r="J654" s="69"/>
    </row>
    <row r="655">
      <c r="A655" s="75"/>
      <c r="J655" s="69"/>
    </row>
    <row r="656">
      <c r="A656" s="75"/>
      <c r="J656" s="69"/>
    </row>
    <row r="657">
      <c r="A657" s="75"/>
      <c r="J657" s="69"/>
    </row>
    <row r="658">
      <c r="A658" s="75"/>
      <c r="J658" s="69"/>
    </row>
    <row r="659">
      <c r="A659" s="75"/>
      <c r="J659" s="69"/>
    </row>
    <row r="660">
      <c r="A660" s="75"/>
      <c r="J660" s="69"/>
    </row>
    <row r="661">
      <c r="A661" s="75"/>
      <c r="J661" s="69"/>
    </row>
    <row r="662">
      <c r="A662" s="75"/>
      <c r="J662" s="69"/>
    </row>
    <row r="663">
      <c r="A663" s="75"/>
      <c r="J663" s="69"/>
    </row>
    <row r="664">
      <c r="A664" s="75"/>
      <c r="J664" s="69"/>
    </row>
    <row r="665">
      <c r="A665" s="75"/>
      <c r="J665" s="69"/>
    </row>
    <row r="666">
      <c r="A666" s="75"/>
      <c r="J666" s="69"/>
    </row>
    <row r="667">
      <c r="A667" s="75"/>
      <c r="J667" s="69"/>
    </row>
    <row r="668">
      <c r="A668" s="75"/>
      <c r="J668" s="69"/>
    </row>
    <row r="669">
      <c r="A669" s="75"/>
      <c r="J669" s="69"/>
    </row>
    <row r="670">
      <c r="A670" s="75"/>
      <c r="J670" s="69"/>
    </row>
    <row r="671">
      <c r="A671" s="75"/>
      <c r="J671" s="69"/>
    </row>
    <row r="672">
      <c r="A672" s="75"/>
      <c r="J672" s="69"/>
    </row>
    <row r="673">
      <c r="A673" s="75"/>
      <c r="J673" s="69"/>
    </row>
    <row r="674">
      <c r="A674" s="75"/>
      <c r="J674" s="69"/>
    </row>
    <row r="675">
      <c r="A675" s="75"/>
      <c r="J675" s="69"/>
    </row>
    <row r="676">
      <c r="A676" s="75"/>
      <c r="J676" s="69"/>
    </row>
    <row r="677">
      <c r="A677" s="75"/>
      <c r="J677" s="69"/>
    </row>
    <row r="678">
      <c r="A678" s="75"/>
      <c r="J678" s="69"/>
    </row>
    <row r="679">
      <c r="A679" s="75"/>
      <c r="J679" s="69"/>
    </row>
    <row r="680">
      <c r="A680" s="75"/>
      <c r="J680" s="69"/>
    </row>
    <row r="681">
      <c r="A681" s="75"/>
      <c r="J681" s="69"/>
    </row>
    <row r="682">
      <c r="A682" s="75"/>
      <c r="J682" s="69"/>
    </row>
    <row r="683">
      <c r="A683" s="75"/>
      <c r="J683" s="69"/>
    </row>
    <row r="684">
      <c r="A684" s="75"/>
      <c r="J684" s="69"/>
    </row>
    <row r="685">
      <c r="A685" s="75"/>
      <c r="J685" s="69"/>
    </row>
    <row r="686">
      <c r="A686" s="75"/>
      <c r="J686" s="69"/>
    </row>
    <row r="687">
      <c r="A687" s="75"/>
      <c r="J687" s="69"/>
    </row>
    <row r="688">
      <c r="A688" s="75"/>
      <c r="J688" s="69"/>
    </row>
    <row r="689">
      <c r="A689" s="75"/>
      <c r="J689" s="69"/>
    </row>
    <row r="690">
      <c r="A690" s="75"/>
      <c r="J690" s="69"/>
    </row>
    <row r="691">
      <c r="A691" s="75"/>
      <c r="J691" s="69"/>
    </row>
    <row r="692">
      <c r="A692" s="75"/>
      <c r="J692" s="69"/>
    </row>
    <row r="693">
      <c r="A693" s="75"/>
      <c r="J693" s="69"/>
    </row>
    <row r="694">
      <c r="A694" s="75"/>
      <c r="J694" s="69"/>
    </row>
    <row r="695">
      <c r="A695" s="75"/>
      <c r="J695" s="69"/>
    </row>
    <row r="696">
      <c r="A696" s="75"/>
      <c r="J696" s="69"/>
    </row>
    <row r="697">
      <c r="A697" s="75"/>
      <c r="J697" s="69"/>
    </row>
    <row r="698">
      <c r="A698" s="75"/>
      <c r="J698" s="69"/>
    </row>
    <row r="699">
      <c r="A699" s="75"/>
      <c r="J699" s="69"/>
    </row>
    <row r="700">
      <c r="A700" s="75"/>
      <c r="J700" s="69"/>
    </row>
    <row r="701">
      <c r="A701" s="75"/>
      <c r="J701" s="69"/>
    </row>
    <row r="702">
      <c r="A702" s="75"/>
      <c r="J702" s="69"/>
    </row>
    <row r="703">
      <c r="A703" s="75"/>
      <c r="J703" s="69"/>
    </row>
    <row r="704">
      <c r="A704" s="75"/>
      <c r="J704" s="69"/>
    </row>
    <row r="705">
      <c r="A705" s="75"/>
      <c r="J705" s="69"/>
    </row>
    <row r="706">
      <c r="A706" s="75"/>
      <c r="J706" s="69"/>
    </row>
    <row r="707">
      <c r="A707" s="75"/>
      <c r="J707" s="69"/>
    </row>
    <row r="708">
      <c r="A708" s="75"/>
      <c r="J708" s="69"/>
    </row>
    <row r="709">
      <c r="A709" s="75"/>
      <c r="J709" s="69"/>
    </row>
    <row r="710">
      <c r="A710" s="75"/>
      <c r="J710" s="69"/>
    </row>
    <row r="711">
      <c r="A711" s="75"/>
      <c r="J711" s="69"/>
    </row>
    <row r="712">
      <c r="A712" s="75"/>
      <c r="J712" s="69"/>
    </row>
    <row r="713">
      <c r="A713" s="75"/>
      <c r="J713" s="69"/>
    </row>
    <row r="714">
      <c r="A714" s="75"/>
      <c r="J714" s="69"/>
    </row>
    <row r="715">
      <c r="A715" s="75"/>
      <c r="J715" s="69"/>
    </row>
    <row r="716">
      <c r="A716" s="75"/>
      <c r="J716" s="69"/>
    </row>
    <row r="717">
      <c r="A717" s="75"/>
      <c r="J717" s="69"/>
    </row>
    <row r="718">
      <c r="A718" s="75"/>
      <c r="J718" s="69"/>
    </row>
    <row r="719">
      <c r="A719" s="75"/>
      <c r="J719" s="69"/>
    </row>
    <row r="720">
      <c r="A720" s="75"/>
      <c r="J720" s="69"/>
    </row>
    <row r="721">
      <c r="A721" s="75"/>
      <c r="J721" s="69"/>
    </row>
    <row r="722">
      <c r="A722" s="75"/>
      <c r="J722" s="69"/>
    </row>
    <row r="723">
      <c r="A723" s="75"/>
      <c r="J723" s="69"/>
    </row>
    <row r="724">
      <c r="A724" s="75"/>
      <c r="J724" s="69"/>
    </row>
    <row r="725">
      <c r="A725" s="75"/>
      <c r="J725" s="69"/>
    </row>
    <row r="726">
      <c r="A726" s="75"/>
      <c r="J726" s="69"/>
    </row>
    <row r="727">
      <c r="A727" s="75"/>
      <c r="J727" s="69"/>
    </row>
    <row r="728">
      <c r="A728" s="75"/>
      <c r="J728" s="69"/>
    </row>
    <row r="729">
      <c r="A729" s="75"/>
      <c r="J729" s="69"/>
    </row>
    <row r="730">
      <c r="A730" s="75"/>
      <c r="J730" s="69"/>
    </row>
    <row r="731">
      <c r="A731" s="75"/>
      <c r="J731" s="69"/>
    </row>
    <row r="732">
      <c r="A732" s="75"/>
      <c r="J732" s="69"/>
    </row>
    <row r="733">
      <c r="A733" s="75"/>
      <c r="J733" s="69"/>
    </row>
    <row r="734">
      <c r="A734" s="75"/>
      <c r="J734" s="69"/>
    </row>
    <row r="735">
      <c r="A735" s="75"/>
      <c r="J735" s="69"/>
    </row>
    <row r="736">
      <c r="A736" s="75"/>
      <c r="J736" s="69"/>
    </row>
    <row r="737">
      <c r="A737" s="75"/>
      <c r="J737" s="69"/>
    </row>
    <row r="738">
      <c r="A738" s="75"/>
      <c r="J738" s="69"/>
    </row>
    <row r="739">
      <c r="A739" s="75"/>
      <c r="J739" s="69"/>
    </row>
    <row r="740">
      <c r="A740" s="75"/>
      <c r="J740" s="69"/>
    </row>
    <row r="741">
      <c r="A741" s="75"/>
      <c r="J741" s="69"/>
    </row>
    <row r="742">
      <c r="A742" s="75"/>
      <c r="J742" s="69"/>
    </row>
    <row r="743">
      <c r="A743" s="75"/>
      <c r="J743" s="69"/>
    </row>
    <row r="744">
      <c r="A744" s="75"/>
      <c r="J744" s="69"/>
    </row>
    <row r="745">
      <c r="A745" s="75"/>
      <c r="J745" s="69"/>
    </row>
    <row r="746">
      <c r="A746" s="75"/>
      <c r="J746" s="69"/>
    </row>
    <row r="747">
      <c r="A747" s="75"/>
      <c r="J747" s="69"/>
    </row>
    <row r="748">
      <c r="A748" s="75"/>
      <c r="J748" s="69"/>
    </row>
    <row r="749">
      <c r="A749" s="75"/>
      <c r="J749" s="69"/>
    </row>
    <row r="750">
      <c r="A750" s="75"/>
      <c r="J750" s="69"/>
    </row>
    <row r="751">
      <c r="A751" s="75"/>
      <c r="J751" s="69"/>
    </row>
    <row r="752">
      <c r="A752" s="75"/>
      <c r="J752" s="69"/>
    </row>
    <row r="753">
      <c r="A753" s="75"/>
      <c r="J753" s="69"/>
    </row>
    <row r="754">
      <c r="A754" s="75"/>
      <c r="J754" s="69"/>
    </row>
    <row r="755">
      <c r="A755" s="75"/>
      <c r="J755" s="69"/>
    </row>
    <row r="756">
      <c r="A756" s="75"/>
      <c r="J756" s="69"/>
    </row>
    <row r="757">
      <c r="A757" s="75"/>
      <c r="J757" s="69"/>
    </row>
    <row r="758">
      <c r="A758" s="75"/>
      <c r="J758" s="69"/>
    </row>
    <row r="759">
      <c r="A759" s="75"/>
      <c r="J759" s="69"/>
    </row>
    <row r="760">
      <c r="A760" s="75"/>
      <c r="J760" s="69"/>
    </row>
    <row r="761">
      <c r="A761" s="75"/>
      <c r="J761" s="69"/>
    </row>
    <row r="762">
      <c r="A762" s="75"/>
      <c r="J762" s="69"/>
    </row>
    <row r="763">
      <c r="A763" s="75"/>
      <c r="J763" s="69"/>
    </row>
    <row r="764">
      <c r="A764" s="75"/>
      <c r="J764" s="69"/>
    </row>
    <row r="765">
      <c r="A765" s="75"/>
      <c r="J765" s="69"/>
    </row>
    <row r="766">
      <c r="A766" s="75"/>
      <c r="J766" s="69"/>
    </row>
    <row r="767">
      <c r="A767" s="75"/>
      <c r="J767" s="69"/>
    </row>
    <row r="768">
      <c r="A768" s="75"/>
      <c r="J768" s="69"/>
    </row>
    <row r="769">
      <c r="A769" s="75"/>
      <c r="J769" s="69"/>
    </row>
    <row r="770">
      <c r="A770" s="75"/>
      <c r="J770" s="69"/>
    </row>
    <row r="771">
      <c r="A771" s="75"/>
      <c r="J771" s="69"/>
    </row>
    <row r="772">
      <c r="A772" s="75"/>
      <c r="J772" s="69"/>
    </row>
    <row r="773">
      <c r="A773" s="75"/>
      <c r="J773" s="69"/>
    </row>
    <row r="774">
      <c r="A774" s="75"/>
      <c r="J774" s="69"/>
    </row>
    <row r="775">
      <c r="A775" s="75"/>
      <c r="J775" s="69"/>
    </row>
    <row r="776">
      <c r="A776" s="75"/>
      <c r="J776" s="69"/>
    </row>
    <row r="777">
      <c r="A777" s="75"/>
      <c r="J777" s="69"/>
    </row>
    <row r="778">
      <c r="A778" s="75"/>
      <c r="J778" s="69"/>
    </row>
    <row r="779">
      <c r="A779" s="75"/>
      <c r="J779" s="69"/>
    </row>
    <row r="780">
      <c r="A780" s="75"/>
      <c r="J780" s="69"/>
    </row>
    <row r="781">
      <c r="A781" s="75"/>
      <c r="J781" s="69"/>
    </row>
    <row r="782">
      <c r="A782" s="75"/>
      <c r="J782" s="69"/>
    </row>
    <row r="783">
      <c r="A783" s="75"/>
      <c r="J783" s="69"/>
    </row>
    <row r="784">
      <c r="A784" s="75"/>
      <c r="J784" s="69"/>
    </row>
    <row r="785">
      <c r="A785" s="75"/>
      <c r="J785" s="69"/>
    </row>
    <row r="786">
      <c r="A786" s="75"/>
      <c r="J786" s="69"/>
    </row>
    <row r="787">
      <c r="A787" s="75"/>
      <c r="J787" s="69"/>
    </row>
    <row r="788">
      <c r="A788" s="75"/>
      <c r="J788" s="69"/>
    </row>
    <row r="789">
      <c r="A789" s="75"/>
      <c r="J789" s="69"/>
    </row>
    <row r="790">
      <c r="A790" s="75"/>
      <c r="J790" s="69"/>
    </row>
    <row r="791">
      <c r="A791" s="75"/>
      <c r="J791" s="69"/>
    </row>
    <row r="792">
      <c r="A792" s="75"/>
      <c r="J792" s="69"/>
    </row>
    <row r="793">
      <c r="A793" s="75"/>
      <c r="J793" s="69"/>
    </row>
    <row r="794">
      <c r="A794" s="75"/>
      <c r="J794" s="69"/>
    </row>
    <row r="795">
      <c r="A795" s="75"/>
      <c r="J795" s="69"/>
    </row>
    <row r="796">
      <c r="A796" s="75"/>
      <c r="J796" s="69"/>
    </row>
    <row r="797">
      <c r="A797" s="75"/>
      <c r="J797" s="69"/>
    </row>
    <row r="798">
      <c r="A798" s="75"/>
      <c r="J798" s="69"/>
    </row>
    <row r="799">
      <c r="A799" s="75"/>
      <c r="J799" s="69"/>
    </row>
    <row r="800">
      <c r="A800" s="75"/>
      <c r="J800" s="69"/>
    </row>
    <row r="801">
      <c r="A801" s="75"/>
      <c r="J801" s="69"/>
    </row>
    <row r="802">
      <c r="A802" s="75"/>
      <c r="J802" s="69"/>
    </row>
    <row r="803">
      <c r="A803" s="75"/>
      <c r="J803" s="69"/>
    </row>
    <row r="804">
      <c r="A804" s="75"/>
      <c r="J804" s="69"/>
    </row>
    <row r="805">
      <c r="A805" s="75"/>
      <c r="J805" s="69"/>
    </row>
    <row r="806">
      <c r="A806" s="75"/>
      <c r="J806" s="69"/>
    </row>
    <row r="807">
      <c r="A807" s="75"/>
      <c r="J807" s="69"/>
    </row>
    <row r="808">
      <c r="A808" s="75"/>
      <c r="J808" s="69"/>
    </row>
    <row r="809">
      <c r="A809" s="75"/>
      <c r="J809" s="69"/>
    </row>
    <row r="810">
      <c r="A810" s="75"/>
      <c r="J810" s="69"/>
    </row>
    <row r="811">
      <c r="A811" s="75"/>
      <c r="J811" s="69"/>
    </row>
    <row r="812">
      <c r="A812" s="75"/>
      <c r="J812" s="69"/>
    </row>
    <row r="813">
      <c r="A813" s="75"/>
      <c r="J813" s="69"/>
    </row>
    <row r="814">
      <c r="A814" s="75"/>
      <c r="J814" s="69"/>
    </row>
    <row r="815">
      <c r="A815" s="75"/>
      <c r="J815" s="69"/>
    </row>
    <row r="816">
      <c r="A816" s="75"/>
      <c r="J816" s="69"/>
    </row>
    <row r="817">
      <c r="A817" s="75"/>
      <c r="J817" s="69"/>
    </row>
    <row r="818">
      <c r="A818" s="75"/>
      <c r="J818" s="69"/>
    </row>
    <row r="819">
      <c r="A819" s="75"/>
      <c r="J819" s="69"/>
    </row>
    <row r="820">
      <c r="A820" s="75"/>
      <c r="J820" s="69"/>
    </row>
    <row r="821">
      <c r="A821" s="75"/>
      <c r="J821" s="69"/>
    </row>
    <row r="822">
      <c r="A822" s="75"/>
      <c r="J822" s="69"/>
    </row>
    <row r="823">
      <c r="A823" s="75"/>
      <c r="J823" s="69"/>
    </row>
    <row r="824">
      <c r="A824" s="75"/>
      <c r="J824" s="69"/>
    </row>
    <row r="825">
      <c r="A825" s="75"/>
      <c r="J825" s="69"/>
    </row>
    <row r="826">
      <c r="A826" s="75"/>
      <c r="J826" s="69"/>
    </row>
    <row r="827">
      <c r="A827" s="75"/>
      <c r="J827" s="69"/>
    </row>
    <row r="828">
      <c r="A828" s="75"/>
      <c r="J828" s="69"/>
    </row>
    <row r="829">
      <c r="A829" s="75"/>
      <c r="J829" s="69"/>
    </row>
    <row r="830">
      <c r="A830" s="75"/>
      <c r="J830" s="69"/>
    </row>
    <row r="831">
      <c r="A831" s="75"/>
      <c r="J831" s="69"/>
    </row>
    <row r="832">
      <c r="A832" s="75"/>
      <c r="J832" s="69"/>
    </row>
    <row r="833">
      <c r="A833" s="75"/>
      <c r="J833" s="69"/>
    </row>
    <row r="834">
      <c r="A834" s="75"/>
      <c r="J834" s="69"/>
    </row>
    <row r="835">
      <c r="A835" s="75"/>
      <c r="J835" s="69"/>
    </row>
    <row r="836">
      <c r="A836" s="75"/>
      <c r="J836" s="69"/>
    </row>
    <row r="837">
      <c r="A837" s="75"/>
      <c r="J837" s="69"/>
    </row>
    <row r="838">
      <c r="A838" s="75"/>
      <c r="J838" s="69"/>
    </row>
    <row r="839">
      <c r="A839" s="75"/>
      <c r="J839" s="69"/>
    </row>
    <row r="840">
      <c r="A840" s="75"/>
      <c r="J840" s="69"/>
    </row>
    <row r="841">
      <c r="A841" s="75"/>
      <c r="J841" s="69"/>
    </row>
    <row r="842">
      <c r="A842" s="75"/>
      <c r="J842" s="69"/>
    </row>
    <row r="843">
      <c r="A843" s="75"/>
      <c r="J843" s="69"/>
    </row>
    <row r="844">
      <c r="A844" s="75"/>
      <c r="J844" s="69"/>
    </row>
    <row r="845">
      <c r="A845" s="75"/>
      <c r="J845" s="69"/>
    </row>
    <row r="846">
      <c r="A846" s="75"/>
      <c r="J846" s="69"/>
    </row>
    <row r="847">
      <c r="A847" s="75"/>
      <c r="J847" s="69"/>
    </row>
    <row r="848">
      <c r="A848" s="75"/>
      <c r="J848" s="69"/>
    </row>
    <row r="849">
      <c r="A849" s="75"/>
      <c r="J849" s="69"/>
    </row>
    <row r="850">
      <c r="A850" s="75"/>
      <c r="J850" s="69"/>
    </row>
    <row r="851">
      <c r="A851" s="75"/>
      <c r="J851" s="69"/>
    </row>
    <row r="852">
      <c r="A852" s="75"/>
      <c r="J852" s="69"/>
    </row>
    <row r="853">
      <c r="A853" s="75"/>
      <c r="J853" s="69"/>
    </row>
    <row r="854">
      <c r="A854" s="75"/>
      <c r="J854" s="69"/>
    </row>
    <row r="855">
      <c r="A855" s="75"/>
      <c r="J855" s="69"/>
    </row>
    <row r="856">
      <c r="A856" s="75"/>
      <c r="J856" s="69"/>
    </row>
    <row r="857">
      <c r="A857" s="75"/>
      <c r="J857" s="69"/>
    </row>
    <row r="858">
      <c r="A858" s="75"/>
      <c r="J858" s="69"/>
    </row>
    <row r="859">
      <c r="A859" s="75"/>
      <c r="J859" s="69"/>
    </row>
    <row r="860">
      <c r="A860" s="75"/>
      <c r="J860" s="69"/>
    </row>
    <row r="861">
      <c r="A861" s="75"/>
      <c r="J861" s="69"/>
    </row>
    <row r="862">
      <c r="A862" s="75"/>
      <c r="J862" s="69"/>
    </row>
    <row r="863">
      <c r="A863" s="75"/>
      <c r="J863" s="69"/>
    </row>
    <row r="864">
      <c r="A864" s="75"/>
      <c r="J864" s="69"/>
    </row>
    <row r="865">
      <c r="A865" s="75"/>
      <c r="J865" s="69"/>
    </row>
    <row r="866">
      <c r="A866" s="75"/>
      <c r="J866" s="69"/>
    </row>
    <row r="867">
      <c r="A867" s="75"/>
      <c r="J867" s="69"/>
    </row>
    <row r="868">
      <c r="A868" s="75"/>
      <c r="J868" s="69"/>
    </row>
    <row r="869">
      <c r="A869" s="75"/>
      <c r="J869" s="69"/>
    </row>
    <row r="870">
      <c r="A870" s="75"/>
      <c r="J870" s="69"/>
    </row>
    <row r="871">
      <c r="A871" s="75"/>
      <c r="J871" s="69"/>
    </row>
    <row r="872">
      <c r="A872" s="75"/>
      <c r="J872" s="69"/>
    </row>
    <row r="873">
      <c r="A873" s="75"/>
      <c r="J873" s="69"/>
    </row>
    <row r="874">
      <c r="A874" s="75"/>
      <c r="J874" s="69"/>
    </row>
    <row r="875">
      <c r="A875" s="75"/>
      <c r="J875" s="69"/>
    </row>
    <row r="876">
      <c r="A876" s="75"/>
      <c r="J876" s="69"/>
    </row>
    <row r="877">
      <c r="A877" s="75"/>
      <c r="J877" s="69"/>
    </row>
    <row r="878">
      <c r="A878" s="75"/>
      <c r="J878" s="69"/>
    </row>
    <row r="879">
      <c r="A879" s="75"/>
      <c r="J879" s="69"/>
    </row>
    <row r="880">
      <c r="A880" s="75"/>
      <c r="J880" s="69"/>
    </row>
    <row r="881">
      <c r="A881" s="75"/>
      <c r="J881" s="69"/>
    </row>
    <row r="882">
      <c r="A882" s="75"/>
      <c r="J882" s="69"/>
    </row>
    <row r="883">
      <c r="A883" s="75"/>
      <c r="J883" s="69"/>
    </row>
    <row r="884">
      <c r="A884" s="75"/>
      <c r="J884" s="69"/>
    </row>
    <row r="885">
      <c r="A885" s="75"/>
      <c r="J885" s="69"/>
    </row>
    <row r="886">
      <c r="A886" s="75"/>
      <c r="J886" s="69"/>
    </row>
    <row r="887">
      <c r="A887" s="75"/>
      <c r="J887" s="69"/>
    </row>
    <row r="888">
      <c r="A888" s="75"/>
      <c r="J888" s="69"/>
    </row>
    <row r="889">
      <c r="A889" s="75"/>
      <c r="J889" s="69"/>
    </row>
    <row r="890">
      <c r="A890" s="75"/>
      <c r="J890" s="69"/>
    </row>
    <row r="891">
      <c r="A891" s="75"/>
      <c r="J891" s="69"/>
    </row>
    <row r="892">
      <c r="A892" s="75"/>
      <c r="J892" s="69"/>
    </row>
    <row r="893">
      <c r="A893" s="75"/>
      <c r="J893" s="69"/>
    </row>
    <row r="894">
      <c r="A894" s="75"/>
      <c r="J894" s="69"/>
    </row>
    <row r="895">
      <c r="A895" s="75"/>
      <c r="J895" s="69"/>
    </row>
    <row r="896">
      <c r="A896" s="75"/>
      <c r="J896" s="69"/>
    </row>
    <row r="897">
      <c r="A897" s="75"/>
      <c r="J897" s="69"/>
    </row>
    <row r="898">
      <c r="A898" s="75"/>
      <c r="J898" s="69"/>
    </row>
    <row r="899">
      <c r="A899" s="75"/>
      <c r="J899" s="69"/>
    </row>
    <row r="900">
      <c r="A900" s="75"/>
      <c r="J900" s="69"/>
    </row>
    <row r="901">
      <c r="A901" s="75"/>
      <c r="J901" s="69"/>
    </row>
    <row r="902">
      <c r="A902" s="75"/>
      <c r="J902" s="69"/>
    </row>
    <row r="903">
      <c r="A903" s="75"/>
      <c r="J903" s="69"/>
    </row>
    <row r="904">
      <c r="A904" s="75"/>
      <c r="J904" s="69"/>
    </row>
    <row r="905">
      <c r="A905" s="75"/>
      <c r="J905" s="69"/>
    </row>
    <row r="906">
      <c r="A906" s="75"/>
      <c r="J906" s="69"/>
    </row>
    <row r="907">
      <c r="A907" s="75"/>
      <c r="J907" s="69"/>
    </row>
    <row r="908">
      <c r="A908" s="75"/>
      <c r="J908" s="69"/>
    </row>
    <row r="909">
      <c r="A909" s="75"/>
      <c r="J909" s="69"/>
    </row>
    <row r="910">
      <c r="A910" s="75"/>
      <c r="J910" s="69"/>
    </row>
    <row r="911">
      <c r="A911" s="75"/>
      <c r="J911" s="69"/>
    </row>
    <row r="912">
      <c r="A912" s="75"/>
      <c r="J912" s="69"/>
    </row>
    <row r="913">
      <c r="A913" s="75"/>
      <c r="J913" s="69"/>
    </row>
    <row r="914">
      <c r="A914" s="75"/>
      <c r="J914" s="69"/>
    </row>
    <row r="915">
      <c r="A915" s="75"/>
      <c r="J915" s="69"/>
    </row>
    <row r="916">
      <c r="A916" s="75"/>
      <c r="J916" s="69"/>
    </row>
    <row r="917">
      <c r="A917" s="75"/>
      <c r="J917" s="69"/>
    </row>
    <row r="918">
      <c r="A918" s="75"/>
      <c r="J918" s="69"/>
    </row>
    <row r="919">
      <c r="A919" s="75"/>
      <c r="J919" s="69"/>
    </row>
    <row r="920">
      <c r="A920" s="75"/>
      <c r="J920" s="69"/>
    </row>
    <row r="921">
      <c r="A921" s="75"/>
      <c r="J921" s="69"/>
    </row>
    <row r="922">
      <c r="A922" s="75"/>
      <c r="J922" s="69"/>
    </row>
    <row r="923">
      <c r="A923" s="75"/>
      <c r="J923" s="69"/>
    </row>
    <row r="924">
      <c r="A924" s="75"/>
      <c r="J924" s="69"/>
    </row>
    <row r="925">
      <c r="A925" s="75"/>
      <c r="J925" s="69"/>
    </row>
    <row r="926">
      <c r="A926" s="75"/>
      <c r="J926" s="69"/>
    </row>
    <row r="927">
      <c r="A927" s="75"/>
      <c r="J927" s="69"/>
    </row>
    <row r="928">
      <c r="A928" s="75"/>
      <c r="J928" s="69"/>
    </row>
    <row r="929">
      <c r="A929" s="75"/>
      <c r="J929" s="69"/>
    </row>
    <row r="930">
      <c r="A930" s="75"/>
      <c r="J930" s="69"/>
    </row>
    <row r="931">
      <c r="A931" s="75"/>
      <c r="J931" s="69"/>
    </row>
    <row r="932">
      <c r="A932" s="75"/>
      <c r="J932" s="69"/>
    </row>
    <row r="933">
      <c r="A933" s="75"/>
      <c r="J933" s="69"/>
    </row>
    <row r="934">
      <c r="A934" s="75"/>
      <c r="J934" s="69"/>
    </row>
    <row r="935">
      <c r="A935" s="75"/>
      <c r="J935" s="69"/>
    </row>
    <row r="936">
      <c r="A936" s="75"/>
      <c r="J936" s="69"/>
    </row>
    <row r="937">
      <c r="A937" s="75"/>
      <c r="J937" s="69"/>
    </row>
    <row r="938">
      <c r="A938" s="75"/>
      <c r="J938" s="69"/>
    </row>
    <row r="939">
      <c r="A939" s="75"/>
      <c r="J939" s="69"/>
    </row>
    <row r="940">
      <c r="A940" s="75"/>
      <c r="J940" s="69"/>
    </row>
    <row r="941">
      <c r="A941" s="75"/>
      <c r="J941" s="69"/>
    </row>
    <row r="942">
      <c r="A942" s="75"/>
      <c r="J942" s="69"/>
    </row>
    <row r="943">
      <c r="A943" s="75"/>
      <c r="J943" s="69"/>
    </row>
    <row r="944">
      <c r="A944" s="75"/>
      <c r="J944" s="69"/>
    </row>
    <row r="945">
      <c r="A945" s="75"/>
      <c r="J945" s="69"/>
    </row>
    <row r="946">
      <c r="A946" s="75"/>
      <c r="J946" s="69"/>
    </row>
    <row r="947">
      <c r="A947" s="75"/>
      <c r="J947" s="69"/>
    </row>
    <row r="948">
      <c r="A948" s="75"/>
      <c r="J948" s="69"/>
    </row>
    <row r="949">
      <c r="A949" s="75"/>
      <c r="J949" s="69"/>
    </row>
    <row r="950">
      <c r="A950" s="75"/>
      <c r="J950" s="69"/>
    </row>
    <row r="951">
      <c r="A951" s="75"/>
      <c r="J951" s="69"/>
    </row>
    <row r="952">
      <c r="A952" s="75"/>
      <c r="J952" s="69"/>
    </row>
    <row r="953">
      <c r="A953" s="75"/>
      <c r="J953" s="69"/>
    </row>
    <row r="954">
      <c r="A954" s="75"/>
      <c r="J954" s="69"/>
    </row>
    <row r="955">
      <c r="A955" s="75"/>
      <c r="J955" s="69"/>
    </row>
    <row r="956">
      <c r="A956" s="75"/>
      <c r="J956" s="69"/>
    </row>
    <row r="957">
      <c r="A957" s="75"/>
      <c r="J957" s="69"/>
    </row>
    <row r="958">
      <c r="A958" s="75"/>
      <c r="J958" s="69"/>
    </row>
    <row r="959">
      <c r="A959" s="75"/>
      <c r="J959" s="69"/>
    </row>
    <row r="960">
      <c r="A960" s="75"/>
      <c r="J960" s="69"/>
    </row>
    <row r="961">
      <c r="A961" s="75"/>
      <c r="J961" s="69"/>
    </row>
    <row r="962">
      <c r="A962" s="75"/>
      <c r="J962" s="69"/>
    </row>
    <row r="963">
      <c r="A963" s="75"/>
      <c r="J963" s="69"/>
    </row>
    <row r="964">
      <c r="A964" s="75"/>
      <c r="J964" s="69"/>
    </row>
    <row r="965">
      <c r="A965" s="75"/>
      <c r="J965" s="69"/>
    </row>
    <row r="966">
      <c r="A966" s="75"/>
      <c r="J966" s="69"/>
    </row>
    <row r="967">
      <c r="A967" s="75"/>
      <c r="J967" s="69"/>
    </row>
    <row r="968">
      <c r="A968" s="75"/>
      <c r="J968" s="69"/>
    </row>
    <row r="969">
      <c r="A969" s="75"/>
      <c r="J969" s="69"/>
    </row>
    <row r="970">
      <c r="A970" s="75"/>
      <c r="J970" s="69"/>
    </row>
    <row r="971">
      <c r="A971" s="75"/>
      <c r="J971" s="69"/>
    </row>
    <row r="972">
      <c r="A972" s="75"/>
      <c r="J972" s="69"/>
    </row>
    <row r="973">
      <c r="A973" s="75"/>
      <c r="J973" s="69"/>
    </row>
    <row r="974">
      <c r="A974" s="75"/>
      <c r="J974" s="69"/>
    </row>
    <row r="975">
      <c r="A975" s="75"/>
      <c r="J975" s="69"/>
    </row>
    <row r="976">
      <c r="A976" s="75"/>
      <c r="J976" s="69"/>
    </row>
    <row r="977">
      <c r="A977" s="75"/>
      <c r="J977" s="69"/>
    </row>
    <row r="978">
      <c r="A978" s="75"/>
      <c r="J978" s="69"/>
    </row>
    <row r="979">
      <c r="A979" s="75"/>
      <c r="J979" s="69"/>
    </row>
    <row r="980">
      <c r="A980" s="75"/>
      <c r="J980" s="69"/>
    </row>
    <row r="981">
      <c r="A981" s="75"/>
      <c r="J981" s="69"/>
    </row>
    <row r="982">
      <c r="A982" s="75"/>
      <c r="J982" s="69"/>
    </row>
    <row r="983">
      <c r="A983" s="75"/>
      <c r="J983" s="69"/>
    </row>
    <row r="984">
      <c r="A984" s="75"/>
      <c r="J984" s="69"/>
    </row>
    <row r="985">
      <c r="A985" s="75"/>
      <c r="J985" s="69"/>
    </row>
    <row r="986">
      <c r="A986" s="75"/>
      <c r="J986" s="69"/>
    </row>
    <row r="987">
      <c r="A987" s="75"/>
      <c r="J987" s="69"/>
    </row>
    <row r="988">
      <c r="A988" s="75"/>
      <c r="J988" s="69"/>
    </row>
    <row r="989">
      <c r="A989" s="75"/>
      <c r="J989" s="69"/>
    </row>
    <row r="990">
      <c r="A990" s="75"/>
      <c r="J990" s="69"/>
    </row>
    <row r="991">
      <c r="A991" s="75"/>
      <c r="J991" s="69"/>
    </row>
    <row r="992">
      <c r="A992" s="75"/>
      <c r="J992" s="69"/>
    </row>
    <row r="993">
      <c r="A993" s="75"/>
      <c r="J993" s="69"/>
    </row>
    <row r="994">
      <c r="A994" s="75"/>
      <c r="J994" s="69"/>
    </row>
    <row r="995">
      <c r="A995" s="75"/>
      <c r="J995" s="69"/>
    </row>
    <row r="996">
      <c r="A996" s="75"/>
      <c r="J996" s="69"/>
    </row>
    <row r="997">
      <c r="A997" s="75"/>
      <c r="J997" s="69"/>
    </row>
    <row r="998">
      <c r="A998" s="75"/>
      <c r="J998" s="69"/>
    </row>
    <row r="999">
      <c r="A999" s="75"/>
      <c r="J999" s="69"/>
    </row>
    <row r="1000">
      <c r="A1000" s="75"/>
      <c r="J1000" s="69"/>
    </row>
    <row r="1001">
      <c r="A1001" s="75"/>
      <c r="J1001" s="69"/>
    </row>
    <row r="1002">
      <c r="A1002" s="75"/>
      <c r="J1002" s="69"/>
    </row>
    <row r="1003">
      <c r="A1003" s="75"/>
      <c r="J1003" s="69"/>
    </row>
    <row r="1004">
      <c r="A1004" s="75"/>
      <c r="J1004" s="69"/>
    </row>
    <row r="1005">
      <c r="A1005" s="75"/>
      <c r="J1005" s="69"/>
    </row>
    <row r="1006">
      <c r="A1006" s="75"/>
      <c r="J1006" s="69"/>
    </row>
    <row r="1007">
      <c r="A1007" s="75"/>
      <c r="J1007" s="69"/>
    </row>
    <row r="1008">
      <c r="A1008" s="75"/>
      <c r="J1008" s="69"/>
    </row>
    <row r="1009">
      <c r="A1009" s="75"/>
      <c r="J1009" s="69"/>
    </row>
    <row r="1010">
      <c r="A1010" s="75"/>
      <c r="J1010" s="69"/>
    </row>
  </sheetData>
  <mergeCells count="2">
    <mergeCell ref="A113:C113"/>
    <mergeCell ref="A114:C114"/>
  </mergeCells>
  <drawing r:id="rId1"/>
</worksheet>
</file>